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slsy\Desktop\Grant Call 2b\"/>
    </mc:Choice>
  </mc:AlternateContent>
  <bookViews>
    <workbookView xWindow="0" yWindow="0" windowWidth="28800" windowHeight="12435"/>
  </bookViews>
  <sheets>
    <sheet name="Main" sheetId="5" r:id="rId1"/>
    <sheet name="Budget" sheetId="4" r:id="rId2"/>
    <sheet name="Objectives_Deliverables" sheetId="6" r:id="rId3"/>
    <sheet name="Performance Indicators" sheetId="7" r:id="rId4"/>
    <sheet name="Gantt Chart - Instruction" sheetId="10" r:id="rId5"/>
    <sheet name="Gantt Chart" sheetId="12" r:id="rId6"/>
  </sheets>
  <definedNames>
    <definedName name="_xlnm.Print_Area" localSheetId="1">Budget!$A$2:$O$40</definedName>
  </definedNames>
  <calcPr calcId="162913" concurrentCalc="0"/>
</workbook>
</file>

<file path=xl/calcChain.xml><?xml version="1.0" encoding="utf-8"?>
<calcChain xmlns="http://schemas.openxmlformats.org/spreadsheetml/2006/main">
  <c r="M12" i="12" l="1"/>
  <c r="M11" i="12"/>
  <c r="N11" i="12"/>
  <c r="V12" i="12"/>
  <c r="Q11" i="12"/>
  <c r="P11" i="12"/>
  <c r="V11" i="12"/>
  <c r="X12" i="12"/>
  <c r="Y12" i="12"/>
  <c r="Y11" i="12"/>
  <c r="O11" i="12"/>
  <c r="X11" i="12"/>
  <c r="O18" i="4"/>
  <c r="O26" i="4"/>
  <c r="O34" i="4"/>
  <c r="O42" i="4"/>
  <c r="H8" i="4"/>
  <c r="H9" i="4"/>
  <c r="D13" i="4"/>
  <c r="G13" i="4"/>
  <c r="D14" i="4"/>
  <c r="G14" i="4"/>
  <c r="D15" i="4"/>
  <c r="G15" i="4"/>
  <c r="D16" i="4"/>
  <c r="G16" i="4"/>
  <c r="D17" i="4"/>
  <c r="G17" i="4"/>
  <c r="G18" i="4"/>
  <c r="D23" i="4"/>
  <c r="G23" i="4"/>
  <c r="D24" i="4"/>
  <c r="G24" i="4"/>
  <c r="D25" i="4"/>
  <c r="G25" i="4"/>
  <c r="G26" i="4"/>
  <c r="D31" i="4"/>
  <c r="G31" i="4"/>
  <c r="D32" i="4"/>
  <c r="G32" i="4"/>
  <c r="D33" i="4"/>
  <c r="G33" i="4"/>
  <c r="G34" i="4"/>
  <c r="D39" i="4"/>
  <c r="G39" i="4"/>
  <c r="D40" i="4"/>
  <c r="G40" i="4"/>
  <c r="D41" i="4"/>
  <c r="G41" i="4"/>
  <c r="G42" i="4"/>
  <c r="G8" i="4"/>
  <c r="G9" i="4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W12" i="12"/>
  <c r="U12" i="12"/>
  <c r="T12" i="12"/>
  <c r="S12" i="12"/>
  <c r="R12" i="12"/>
  <c r="Q12" i="12"/>
  <c r="P12" i="12"/>
  <c r="O12" i="12"/>
  <c r="N12" i="12"/>
  <c r="W11" i="12"/>
  <c r="U11" i="12"/>
  <c r="T11" i="12"/>
  <c r="S11" i="12"/>
  <c r="R11" i="12"/>
</calcChain>
</file>

<file path=xl/sharedStrings.xml><?xml version="1.0" encoding="utf-8"?>
<sst xmlns="http://schemas.openxmlformats.org/spreadsheetml/2006/main" count="229" uniqueCount="162">
  <si>
    <t>EOM</t>
  </si>
  <si>
    <t>Year 1</t>
  </si>
  <si>
    <t>Year 2</t>
  </si>
  <si>
    <t xml:space="preserve">Year 1 </t>
  </si>
  <si>
    <t>EQUIPMENT</t>
  </si>
  <si>
    <t>OOE</t>
  </si>
  <si>
    <t>Clarification from PI</t>
  </si>
  <si>
    <t>Amount Approved</t>
  </si>
  <si>
    <t>Item No.</t>
  </si>
  <si>
    <t>EOM01</t>
  </si>
  <si>
    <t>EOM02</t>
  </si>
  <si>
    <t>EOM03</t>
  </si>
  <si>
    <t>EOM04</t>
  </si>
  <si>
    <t>EOM05</t>
  </si>
  <si>
    <t>EQP01</t>
  </si>
  <si>
    <t>EQP02</t>
  </si>
  <si>
    <t>EQP03</t>
  </si>
  <si>
    <t>OOE01</t>
  </si>
  <si>
    <t>OOE02</t>
  </si>
  <si>
    <t>OOE03</t>
  </si>
  <si>
    <t>EQUIPMENT (Line Items)</t>
  </si>
  <si>
    <t>OOE (Line Items)</t>
  </si>
  <si>
    <t>Please provide detailed descriptions of this item to be purchased.</t>
  </si>
  <si>
    <t>Please provide reasons to justify and support the need to purchase this item.</t>
  </si>
  <si>
    <t>Please provide reasons to justify and support the need to recruit this manpower.</t>
  </si>
  <si>
    <t>Please provide detailed descriptions on the role of this manpower.</t>
  </si>
  <si>
    <t>Total Cost</t>
  </si>
  <si>
    <t>Total Units</t>
  </si>
  <si>
    <t>Total Cost for EOM</t>
  </si>
  <si>
    <t>Total Cost for Equipment</t>
  </si>
  <si>
    <t>Total Cost for OOE</t>
  </si>
  <si>
    <t>[Please input 'Name of Lead PI']</t>
  </si>
  <si>
    <t>Breakdown by No. of Man-months</t>
  </si>
  <si>
    <t>Breakdown by No. of Units</t>
  </si>
  <si>
    <t>Total Man-months</t>
  </si>
  <si>
    <t>[Please indicate: '1st Submission' or '2nd Submission' or '3rd Submission' or '4th Submission' …]</t>
  </si>
  <si>
    <t>If yes, please justify the need to purchase such similar Equipment.</t>
  </si>
  <si>
    <t>Submitted and Declared by:</t>
  </si>
  <si>
    <t>PROPOSED BY LEAD PI</t>
  </si>
  <si>
    <t>SUMMARY OF BUDGET REQUEST</t>
  </si>
  <si>
    <t>Cost per unit
(For every Item No., please round-off to the nearest $10)</t>
  </si>
  <si>
    <t>Please indicate if this is an existing (E) or new (N) staff.</t>
  </si>
  <si>
    <t>Please indicate if this personnel is Local (L) or Foreign (F).</t>
  </si>
  <si>
    <t>Average Cost per pax per man-month
(For every Item No., please round-off to the nearest $10)</t>
  </si>
  <si>
    <t>Is this Equipment currently available in my organization? [Y/N?]</t>
  </si>
  <si>
    <t>I have done my due diligence to check and ensure that the budget indicated for all the proposed items/services/manpower to be purchased/engaged above (inclusive of salaries) are necessary, not inflated and are in accordance to the prevailing guidelines of my organization.</t>
  </si>
  <si>
    <t>e.g. Research Fellow No. 1 (University Name)</t>
  </si>
  <si>
    <t>e.g. Research Fellow No. 2 (University Name)</t>
  </si>
  <si>
    <t>EOM (One headcount per line)
(For every headcount, please indicate the project party to allocate to)</t>
  </si>
  <si>
    <t>Project Title</t>
  </si>
  <si>
    <t>Name of Lead PI</t>
  </si>
  <si>
    <t>Host Institution</t>
  </si>
  <si>
    <t>Project Duration</t>
  </si>
  <si>
    <t>I declare that all the budget items proposed in this submission are reasonable and are aligned to the research objectives, proposed milestones and deliverables of my Project.</t>
  </si>
  <si>
    <t>Submission No.</t>
  </si>
  <si>
    <t>Date of Declaration:</t>
  </si>
  <si>
    <t>In the event where I am aware that a similar Equipment is available in my organization, but am still proposing to purchase such Equipment, I would like to declare that it is due to 'no choice' situation, and my justifications are given in the budget form.</t>
  </si>
  <si>
    <t>I have done my due diligence to properly and thoroughly check through the budget form, to ensure that all information provided are correct and free from error.</t>
  </si>
  <si>
    <t>For 1st submission, please fill in columns A-K of each category. Columns L-O are not applicable for the 1st round submission.</t>
  </si>
  <si>
    <t>Total Direct Cost</t>
  </si>
  <si>
    <r>
      <t xml:space="preserve">Please note that purchase of equipment costing more than $100,000 is </t>
    </r>
    <r>
      <rPr>
        <b/>
        <sz val="11"/>
        <color theme="1"/>
        <rFont val="Arial"/>
        <family val="2"/>
      </rPr>
      <t>not allowed</t>
    </r>
    <r>
      <rPr>
        <sz val="11"/>
        <color theme="1"/>
        <rFont val="Arial"/>
        <family val="2"/>
      </rPr>
      <t>.</t>
    </r>
  </si>
  <si>
    <t>Comments from NSOE-TSS</t>
  </si>
  <si>
    <t>Decision from NSOE-TSS</t>
  </si>
  <si>
    <t>APPROVED BY NSOE-TSS</t>
  </si>
  <si>
    <t>Budget Form</t>
  </si>
  <si>
    <t>Form 1: Budget</t>
  </si>
  <si>
    <t>Form 2: Objectives and Deliverables</t>
  </si>
  <si>
    <t>Form 3: Performance Indicators</t>
  </si>
  <si>
    <t>Form 4: Gantt Chart</t>
  </si>
  <si>
    <t>Please fill in the below declaration and all the following forms.</t>
  </si>
  <si>
    <t>For each deliverable, please state the success criteria that are feasible to demonstrate and evaluate during the review.</t>
  </si>
  <si>
    <t>Review Period</t>
  </si>
  <si>
    <t>Work Packages</t>
  </si>
  <si>
    <t>Project Objectives</t>
  </si>
  <si>
    <t>Deliverables</t>
  </si>
  <si>
    <t>Success Criteria</t>
  </si>
  <si>
    <t xml:space="preserve">Sub-project 1: </t>
  </si>
  <si>
    <t>Sub-project 2:</t>
  </si>
  <si>
    <t xml:space="preserve">Sub-project 3: </t>
  </si>
  <si>
    <t>Project Completion</t>
  </si>
  <si>
    <t>Making reference to the proposal, please list the project objectives and deliverables to be checked in the yearly review and project completion review. Please add in more rows if required.</t>
  </si>
  <si>
    <t>Please fill in the target figures for the following performance indicators. If an indicator is not applicable to your project, please indicate 0 and do not delete the row.</t>
  </si>
  <si>
    <t>You may add rows for other relevant performance indicators of your project if any.</t>
  </si>
  <si>
    <t xml:space="preserve"> Capability Indicators</t>
  </si>
  <si>
    <t>A</t>
  </si>
  <si>
    <t>Training R&amp;D manpower for industry</t>
  </si>
  <si>
    <t>Total</t>
  </si>
  <si>
    <t>Master's research students trained</t>
  </si>
  <si>
    <t>PhD students trained</t>
  </si>
  <si>
    <t>Total number of Researchers, Scientists and Engineers (RSE) involved in project</t>
  </si>
  <si>
    <t>Master's research and PhD students trained and spun out to local industry as RSEs</t>
  </si>
  <si>
    <t>Research staff spun out to local industry as RSEs</t>
  </si>
  <si>
    <t>Post-doctoral (within 3 years of the PhD award) researchers hired</t>
  </si>
  <si>
    <t>Final Year Project (FYP) students trained</t>
  </si>
  <si>
    <t>B</t>
  </si>
  <si>
    <t>Developing long term R&amp;D capability</t>
  </si>
  <si>
    <t>Joint programs/projects with prestigious international research organisations</t>
  </si>
  <si>
    <t>Joint programs/projects with local universities</t>
  </si>
  <si>
    <t>Invention disclosures</t>
  </si>
  <si>
    <t>Patents filed</t>
  </si>
  <si>
    <t>Patents granted</t>
  </si>
  <si>
    <t>Patents commercialised</t>
  </si>
  <si>
    <t>Papers published in international journals</t>
  </si>
  <si>
    <t>Presentations at international conferences</t>
  </si>
  <si>
    <t>External awards for research at international level</t>
  </si>
  <si>
    <t xml:space="preserve"> Industry Relevance Indicators</t>
  </si>
  <si>
    <t>R&amp;D collaboration</t>
  </si>
  <si>
    <t>No. of R&amp;D projects with industry cash funding</t>
  </si>
  <si>
    <t>Industry dollars received to fund R&amp;D projects (S$)</t>
  </si>
  <si>
    <t>Outcomes</t>
  </si>
  <si>
    <t>Revenue from royalties and licensing agreements (S$)</t>
  </si>
  <si>
    <t>Spin-off companies registered</t>
  </si>
  <si>
    <t>New products or processes commercialised</t>
  </si>
  <si>
    <t>Sales from new products commercialised (S$)</t>
  </si>
  <si>
    <t>Task</t>
  </si>
  <si>
    <t>Start Date</t>
  </si>
  <si>
    <t>End Date</t>
  </si>
  <si>
    <t>Duration (Months)</t>
  </si>
  <si>
    <t>Q1</t>
  </si>
  <si>
    <t>Q2</t>
  </si>
  <si>
    <t>Q3</t>
  </si>
  <si>
    <t>Q4</t>
  </si>
  <si>
    <t>Task 1:</t>
  </si>
  <si>
    <t>Sub Task</t>
  </si>
  <si>
    <t>Task 2:</t>
  </si>
  <si>
    <t>Task 3</t>
  </si>
  <si>
    <t>Year 1, Year 2 in the breakdown refer to Project Year, counting from project start date.</t>
  </si>
  <si>
    <t>Instructions for Using the Gantt Chart Template</t>
  </si>
  <si>
    <r>
      <rPr>
        <b/>
        <sz val="10"/>
        <color theme="0" tint="-4.9989318521683403E-2"/>
        <rFont val="Arial"/>
        <family val="2"/>
      </rPr>
      <t xml:space="preserve">To use this table, input your information on the </t>
    </r>
    <r>
      <rPr>
        <b/>
        <sz val="10"/>
        <color theme="0" tint="-0.34998626667073579"/>
        <rFont val="Arial"/>
        <family val="2"/>
      </rPr>
      <t>Highlighted</t>
    </r>
    <r>
      <rPr>
        <b/>
        <sz val="10"/>
        <color theme="0" tint="-4.9989318521683403E-2"/>
        <rFont val="Arial"/>
        <family val="2"/>
      </rPr>
      <t xml:space="preserve"> cells. Calculations will be done up automatically. and colors will be filled in to cells under </t>
    </r>
    <r>
      <rPr>
        <b/>
        <sz val="10"/>
        <color theme="2" tint="-0.249977111117893"/>
        <rFont val="Arial"/>
        <family val="2"/>
      </rPr>
      <t>Years</t>
    </r>
    <r>
      <rPr>
        <b/>
        <sz val="10"/>
        <color theme="0" tint="-4.9989318521683403E-2"/>
        <rFont val="Arial"/>
        <family val="2"/>
      </rPr>
      <t xml:space="preserve"> on your right.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rgb="FFFFFF99"/>
        <rFont val="Arial"/>
        <family val="2"/>
      </rPr>
      <t xml:space="preserve">Examples have been done up for your reference. </t>
    </r>
    <r>
      <rPr>
        <b/>
        <sz val="11"/>
        <color rgb="FFFFFF9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</t>
    </r>
    <r>
      <rPr>
        <b/>
        <sz val="11"/>
        <color rgb="FFFF0000"/>
        <rFont val="Arial"/>
        <family val="2"/>
      </rPr>
      <t>NOTE:</t>
    </r>
    <r>
      <rPr>
        <b/>
        <sz val="11"/>
        <color rgb="FFFFFF99"/>
        <rFont val="Arial"/>
        <family val="2"/>
      </rPr>
      <t xml:space="preserve"> Do not touch any cells under Duration and Year column</t>
    </r>
    <r>
      <rPr>
        <b/>
        <sz val="11"/>
        <color rgb="FFFFFF00"/>
        <rFont val="Arial"/>
        <family val="2"/>
      </rPr>
      <t xml:space="preserve">                                                                           </t>
    </r>
  </si>
  <si>
    <t>Guide:</t>
  </si>
  <si>
    <t>To define a start of a task / milestone, fill in color for your cell</t>
  </si>
  <si>
    <t>1) To add more rows to sub-task,</t>
  </si>
  <si>
    <t>a) Left click and drag the numbers on your left to select row(s)</t>
  </si>
  <si>
    <r>
      <t>b) Right click, select "</t>
    </r>
    <r>
      <rPr>
        <b/>
        <sz val="11"/>
        <color rgb="FFC00000"/>
        <rFont val="Arial"/>
        <family val="2"/>
      </rPr>
      <t>Copy</t>
    </r>
    <r>
      <rPr>
        <sz val="11"/>
        <color theme="1" tint="0.249977111117893"/>
        <rFont val="Arial"/>
        <family val="2"/>
      </rPr>
      <t>" to copy row</t>
    </r>
  </si>
  <si>
    <r>
      <t>c) Right click on the row that you want to insert the cells in, select "</t>
    </r>
    <r>
      <rPr>
        <b/>
        <sz val="11"/>
        <color rgb="FFC00000"/>
        <rFont val="Arial"/>
        <family val="2"/>
      </rPr>
      <t>Insert Copied cells</t>
    </r>
    <r>
      <rPr>
        <sz val="11"/>
        <color theme="1" tint="0.249977111117893"/>
        <rFont val="Arial"/>
        <family val="2"/>
      </rPr>
      <t>"</t>
    </r>
  </si>
  <si>
    <t>d) Enter</t>
  </si>
  <si>
    <t>2) To group the sub task(s):</t>
  </si>
  <si>
    <t>a) Left click and drag the numbers on your left to select row(s) of Sub Task</t>
  </si>
  <si>
    <r>
      <t>b) Go to the</t>
    </r>
    <r>
      <rPr>
        <sz val="11"/>
        <color rgb="FFC00000"/>
        <rFont val="Arial"/>
        <family val="2"/>
      </rPr>
      <t xml:space="preserve"> </t>
    </r>
    <r>
      <rPr>
        <b/>
        <sz val="11"/>
        <color rgb="FFC00000"/>
        <rFont val="Arial"/>
        <family val="2"/>
      </rPr>
      <t>Data</t>
    </r>
    <r>
      <rPr>
        <sz val="11"/>
        <color rgb="FFC00000"/>
        <rFont val="Arial"/>
        <family val="2"/>
      </rPr>
      <t xml:space="preserve"> </t>
    </r>
    <r>
      <rPr>
        <sz val="11"/>
        <color theme="1" tint="0.249977111117893"/>
        <rFont val="Arial"/>
        <family val="2"/>
      </rPr>
      <t>tab located at the top of the excel sheet</t>
    </r>
  </si>
  <si>
    <r>
      <t xml:space="preserve">c) Click on </t>
    </r>
    <r>
      <rPr>
        <b/>
        <sz val="11"/>
        <color rgb="FFC00000"/>
        <rFont val="Arial"/>
        <family val="2"/>
      </rPr>
      <t>Group</t>
    </r>
    <r>
      <rPr>
        <sz val="11"/>
        <color theme="1" tint="0.249977111117893"/>
        <rFont val="Arial"/>
        <family val="2"/>
      </rPr>
      <t xml:space="preserve"> under </t>
    </r>
    <r>
      <rPr>
        <sz val="11"/>
        <color rgb="FFC00000"/>
        <rFont val="Arial"/>
        <family val="2"/>
      </rPr>
      <t>outline</t>
    </r>
  </si>
  <si>
    <r>
      <t xml:space="preserve">d) Select </t>
    </r>
    <r>
      <rPr>
        <b/>
        <sz val="11"/>
        <color rgb="FFC00000"/>
        <rFont val="Arial"/>
        <family val="2"/>
      </rPr>
      <t>Rows</t>
    </r>
    <r>
      <rPr>
        <sz val="11"/>
        <color theme="1" tint="0.249977111117893"/>
        <rFont val="Arial"/>
        <family val="2"/>
      </rPr>
      <t xml:space="preserve">, select </t>
    </r>
    <r>
      <rPr>
        <b/>
        <sz val="11"/>
        <color rgb="FFC00000"/>
        <rFont val="Arial"/>
        <family val="2"/>
      </rPr>
      <t>ok</t>
    </r>
  </si>
  <si>
    <t>3) To expand / collapse a sub task:</t>
  </si>
  <si>
    <r>
      <t>a) Click on the</t>
    </r>
    <r>
      <rPr>
        <b/>
        <sz val="11"/>
        <color theme="1" tint="0.249977111117893"/>
        <rFont val="Arial"/>
        <family val="2"/>
      </rPr>
      <t xml:space="preserve"> </t>
    </r>
    <r>
      <rPr>
        <b/>
        <sz val="11"/>
        <color rgb="FFC00000"/>
        <rFont val="Arial"/>
        <family val="2"/>
      </rPr>
      <t>+</t>
    </r>
    <r>
      <rPr>
        <sz val="11"/>
        <color theme="1" tint="0.249977111117893"/>
        <rFont val="Arial"/>
        <family val="2"/>
      </rPr>
      <t xml:space="preserve"> sign on your </t>
    </r>
    <r>
      <rPr>
        <sz val="11"/>
        <color rgb="FFC00000"/>
        <rFont val="Arial"/>
        <family val="2"/>
      </rPr>
      <t>extreme left</t>
    </r>
    <r>
      <rPr>
        <sz val="11"/>
        <color theme="1" tint="0.249977111117893"/>
        <rFont val="Arial"/>
        <family val="2"/>
      </rPr>
      <t xml:space="preserve"> to expand tasks</t>
    </r>
  </si>
  <si>
    <r>
      <t xml:space="preserve">b) Click on the </t>
    </r>
    <r>
      <rPr>
        <b/>
        <sz val="11"/>
        <color rgb="FFC00000"/>
        <rFont val="Arial"/>
        <family val="2"/>
      </rPr>
      <t>-</t>
    </r>
    <r>
      <rPr>
        <sz val="11"/>
        <color rgb="FFC00000"/>
        <rFont val="Arial"/>
        <family val="2"/>
      </rPr>
      <t xml:space="preserve"> </t>
    </r>
    <r>
      <rPr>
        <sz val="11"/>
        <color theme="1" tint="0.249977111117893"/>
        <rFont val="Arial"/>
        <family val="2"/>
      </rPr>
      <t>sign to collapse sub tasks</t>
    </r>
  </si>
  <si>
    <t>I am fully aware that I am required to share Equipment purchased using this grant with other researchers in Singapore.</t>
  </si>
  <si>
    <t xml:space="preserve">I have also done my due diligence to check and ensure that all the proposed Equipment to be purchased are currently unavailable in my organization.  </t>
  </si>
  <si>
    <t>OVERSEAS TRAVEL</t>
  </si>
  <si>
    <t>OVERSEAS TRAVEL (Line Items)</t>
  </si>
  <si>
    <t>OT01</t>
  </si>
  <si>
    <t>OT02</t>
  </si>
  <si>
    <t>OT03</t>
  </si>
  <si>
    <t>Total Cost for Overseas Travel</t>
  </si>
  <si>
    <t>Please provide detailed descriptions of this trip.</t>
  </si>
  <si>
    <t>Please provide reasons to justify and support the need for this trip.</t>
  </si>
  <si>
    <t>Indirect Cost (10% of Total Direct Cost)</t>
  </si>
  <si>
    <t>C</t>
  </si>
  <si>
    <t>D</t>
  </si>
  <si>
    <t>No. of RCAs with companies or agencies</t>
  </si>
  <si>
    <t>No. of technology transfers</t>
  </si>
  <si>
    <t xml:space="preserve">No. of TRL 4 prototypes and above </t>
  </si>
  <si>
    <t>NSOE-TSS Grant Call 2021 Proposal Forms</t>
  </si>
  <si>
    <t>The review period shall be based on yearly schedule as indicated in the table, with projected start date in July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</si>
</sst>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[$-14809]d\ mmm\,\ yyyy;@"/>
    <numFmt numFmtId="166" formatCode="0.0"/>
  </numFmts>
  <fonts count="31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rgb="FFC00000"/>
      <name val="Arial"/>
      <family val="2"/>
    </font>
    <font>
      <b/>
      <sz val="11"/>
      <color theme="1"/>
      <name val="Arial"/>
      <family val="2"/>
    </font>
    <font>
      <sz val="11"/>
      <color theme="1" tint="0.499984740745262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 tint="0.249977111117893"/>
      <name val="Arial"/>
      <family val="2"/>
    </font>
    <font>
      <b/>
      <sz val="10"/>
      <color theme="0"/>
      <name val="Arial"/>
      <family val="2"/>
    </font>
    <font>
      <sz val="10"/>
      <color theme="1" tint="0.249977111117893"/>
      <name val="Arial"/>
      <family val="2"/>
    </font>
    <font>
      <b/>
      <sz val="12"/>
      <color theme="1"/>
      <name val="Arial"/>
      <family val="2"/>
    </font>
    <font>
      <b/>
      <sz val="11"/>
      <color theme="0" tint="-4.9989318521683403E-2"/>
      <name val="Arial"/>
      <family val="2"/>
    </font>
    <font>
      <b/>
      <sz val="10"/>
      <color theme="0" tint="-4.9989318521683403E-2"/>
      <name val="Arial"/>
      <family val="2"/>
    </font>
    <font>
      <b/>
      <sz val="10"/>
      <color theme="0" tint="-0.34998626667073579"/>
      <name val="Arial"/>
      <family val="2"/>
    </font>
    <font>
      <b/>
      <sz val="10"/>
      <color theme="2" tint="-0.249977111117893"/>
      <name val="Arial"/>
      <family val="2"/>
    </font>
    <font>
      <b/>
      <sz val="10"/>
      <color rgb="FFFFFF99"/>
      <name val="Arial"/>
      <family val="2"/>
    </font>
    <font>
      <b/>
      <sz val="11"/>
      <color rgb="FFFFFF99"/>
      <name val="Arial"/>
      <family val="2"/>
    </font>
    <font>
      <b/>
      <sz val="11"/>
      <color rgb="FFFF0000"/>
      <name val="Arial"/>
      <family val="2"/>
    </font>
    <font>
      <b/>
      <sz val="11"/>
      <color rgb="FFFFFF00"/>
      <name val="Arial"/>
      <family val="2"/>
    </font>
    <font>
      <b/>
      <sz val="11"/>
      <color theme="1" tint="0.249977111117893"/>
      <name val="Arial"/>
      <family val="2"/>
    </font>
    <font>
      <b/>
      <sz val="11"/>
      <color theme="5" tint="-0.249977111117893"/>
      <name val="Arial"/>
      <family val="2"/>
    </font>
    <font>
      <sz val="11"/>
      <color theme="1" tint="0.249977111117893"/>
      <name val="Arial"/>
      <family val="2"/>
    </font>
    <font>
      <b/>
      <sz val="11"/>
      <color rgb="FFC00000"/>
      <name val="Arial"/>
      <family val="2"/>
    </font>
    <font>
      <sz val="11"/>
      <color rgb="FFC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34998626667073579"/>
        <bgColor theme="4"/>
      </patternFill>
    </fill>
    <fill>
      <patternFill patternType="solid">
        <fgColor rgb="FF23559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35591"/>
        <bgColor theme="4" tint="0.79998168889431442"/>
      </patternFill>
    </fill>
    <fill>
      <patternFill patternType="solid">
        <fgColor theme="3" tint="-0.249977111117893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1" tint="0.499984740745262"/>
      </bottom>
      <diagonal/>
    </border>
    <border>
      <left/>
      <right/>
      <top style="thin">
        <color theme="0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indexed="64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double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3" fontId="1" fillId="0" borderId="0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3" fillId="2" borderId="0" xfId="0" applyFont="1" applyFill="1" applyAlignment="1">
      <alignment vertical="center"/>
    </xf>
    <xf numFmtId="0" fontId="1" fillId="0" borderId="4" xfId="0" applyFont="1" applyFill="1" applyBorder="1" applyAlignment="1" applyProtection="1">
      <alignment horizontal="left" vertical="center" wrapText="1"/>
    </xf>
    <xf numFmtId="164" fontId="3" fillId="0" borderId="4" xfId="0" applyNumberFormat="1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164" fontId="1" fillId="0" borderId="4" xfId="0" applyNumberFormat="1" applyFont="1" applyBorder="1" applyAlignment="1" applyProtection="1">
      <alignment vertical="center" wrapText="1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left" vertical="center" wrapText="1"/>
    </xf>
    <xf numFmtId="0" fontId="1" fillId="0" borderId="8" xfId="0" applyFont="1" applyFill="1" applyBorder="1" applyAlignment="1" applyProtection="1">
      <alignment horizontal="left" vertical="center"/>
    </xf>
    <xf numFmtId="164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horizontal="left" vertical="center"/>
    </xf>
    <xf numFmtId="164" fontId="1" fillId="0" borderId="9" xfId="0" applyNumberFormat="1" applyFont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horizontal="left" vertical="center"/>
    </xf>
    <xf numFmtId="0" fontId="1" fillId="0" borderId="14" xfId="0" applyFont="1" applyFill="1" applyBorder="1" applyAlignment="1" applyProtection="1">
      <alignment horizontal="left" vertical="center" wrapText="1"/>
    </xf>
    <xf numFmtId="164" fontId="3" fillId="0" borderId="14" xfId="0" applyNumberFormat="1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164" fontId="1" fillId="0" borderId="14" xfId="0" applyNumberFormat="1" applyFont="1" applyBorder="1" applyAlignment="1" applyProtection="1">
      <alignment vertical="center" wrapText="1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164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vertical="center" wrapText="1"/>
    </xf>
    <xf numFmtId="4" fontId="1" fillId="0" borderId="14" xfId="0" applyNumberFormat="1" applyFont="1" applyBorder="1" applyAlignment="1" applyProtection="1">
      <alignment horizontal="center" vertical="center" wrapText="1"/>
    </xf>
    <xf numFmtId="4" fontId="1" fillId="0" borderId="14" xfId="0" applyNumberFormat="1" applyFont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164" fontId="1" fillId="0" borderId="15" xfId="0" applyNumberFormat="1" applyFont="1" applyBorder="1" applyAlignment="1" applyProtection="1">
      <alignment vertical="center"/>
      <protection locked="0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 vertical="center"/>
    </xf>
    <xf numFmtId="0" fontId="3" fillId="2" borderId="4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5" borderId="5" xfId="0" applyFont="1" applyFill="1" applyBorder="1" applyAlignment="1" applyProtection="1">
      <alignment vertical="center" wrapText="1"/>
    </xf>
    <xf numFmtId="0" fontId="1" fillId="5" borderId="6" xfId="0" applyFont="1" applyFill="1" applyBorder="1" applyAlignment="1" applyProtection="1">
      <alignment vertical="center" wrapText="1"/>
    </xf>
    <xf numFmtId="0" fontId="2" fillId="5" borderId="6" xfId="0" applyFont="1" applyFill="1" applyBorder="1" applyAlignment="1" applyProtection="1">
      <alignment vertical="center"/>
    </xf>
    <xf numFmtId="0" fontId="1" fillId="5" borderId="6" xfId="0" applyFont="1" applyFill="1" applyBorder="1" applyAlignment="1" applyProtection="1">
      <alignment horizontal="left" vertical="center" wrapText="1"/>
      <protection locked="0"/>
    </xf>
    <xf numFmtId="0" fontId="1" fillId="5" borderId="7" xfId="0" applyFont="1" applyFill="1" applyBorder="1" applyAlignment="1" applyProtection="1">
      <alignment horizontal="left" vertical="center" wrapText="1"/>
      <protection locked="0"/>
    </xf>
    <xf numFmtId="0" fontId="2" fillId="5" borderId="16" xfId="0" applyFont="1" applyFill="1" applyBorder="1" applyAlignment="1" applyProtection="1">
      <alignment horizontal="center" vertical="center" wrapText="1" shrinkToFit="1"/>
    </xf>
    <xf numFmtId="0" fontId="2" fillId="5" borderId="17" xfId="0" applyFont="1" applyFill="1" applyBorder="1" applyAlignment="1" applyProtection="1">
      <alignment horizontal="center" vertical="center" wrapText="1"/>
    </xf>
    <xf numFmtId="0" fontId="2" fillId="5" borderId="17" xfId="0" applyFont="1" applyFill="1" applyBorder="1" applyAlignment="1" applyProtection="1">
      <alignment horizontal="center" vertical="center" wrapText="1" shrinkToFit="1"/>
    </xf>
    <xf numFmtId="0" fontId="2" fillId="5" borderId="17" xfId="0" applyFont="1" applyFill="1" applyBorder="1" applyAlignment="1" applyProtection="1">
      <alignment horizontal="center" vertical="center"/>
    </xf>
    <xf numFmtId="0" fontId="2" fillId="5" borderId="17" xfId="0" applyFont="1" applyFill="1" applyBorder="1" applyAlignment="1" applyProtection="1">
      <alignment horizontal="left" vertical="center" wrapText="1"/>
    </xf>
    <xf numFmtId="0" fontId="2" fillId="5" borderId="17" xfId="0" applyFont="1" applyFill="1" applyBorder="1" applyAlignment="1" applyProtection="1">
      <alignment horizontal="left" vertical="center" wrapText="1"/>
      <protection locked="0"/>
    </xf>
    <xf numFmtId="0" fontId="2" fillId="5" borderId="18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 wrapText="1"/>
    </xf>
    <xf numFmtId="164" fontId="2" fillId="0" borderId="11" xfId="0" applyNumberFormat="1" applyFont="1" applyBorder="1" applyAlignment="1" applyProtection="1">
      <alignment vertical="center"/>
    </xf>
    <xf numFmtId="3" fontId="2" fillId="0" borderId="11" xfId="0" applyNumberFormat="1" applyFont="1" applyFill="1" applyBorder="1" applyAlignment="1" applyProtection="1">
      <alignment vertical="center"/>
    </xf>
    <xf numFmtId="3" fontId="2" fillId="0" borderId="11" xfId="0" applyNumberFormat="1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164" fontId="2" fillId="0" borderId="12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3" fontId="2" fillId="0" borderId="11" xfId="0" applyNumberFormat="1" applyFont="1" applyBorder="1" applyAlignment="1" applyProtection="1">
      <alignment horizontal="center" vertical="center"/>
    </xf>
    <xf numFmtId="164" fontId="2" fillId="0" borderId="12" xfId="0" applyNumberFormat="1" applyFont="1" applyBorder="1" applyAlignment="1" applyProtection="1">
      <alignment horizontal="right" vertical="center"/>
    </xf>
    <xf numFmtId="0" fontId="2" fillId="5" borderId="2" xfId="0" applyFont="1" applyFill="1" applyBorder="1" applyAlignment="1" applyProtection="1">
      <alignment horizontal="center" vertical="center"/>
    </xf>
    <xf numFmtId="164" fontId="1" fillId="0" borderId="2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vertical="center"/>
    </xf>
    <xf numFmtId="0" fontId="9" fillId="5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40" xfId="0" applyFont="1" applyBorder="1" applyAlignment="1" applyProtection="1">
      <alignment horizontal="center" vertical="center"/>
      <protection hidden="1"/>
    </xf>
    <xf numFmtId="165" fontId="3" fillId="0" borderId="40" xfId="0" applyNumberFormat="1" applyFont="1" applyBorder="1" applyAlignment="1" applyProtection="1">
      <alignment horizontal="center" vertical="center"/>
      <protection hidden="1"/>
    </xf>
    <xf numFmtId="0" fontId="3" fillId="0" borderId="40" xfId="0" applyFont="1" applyBorder="1" applyAlignment="1" applyProtection="1">
      <alignment horizontal="center" vertical="center" wrapText="1"/>
      <protection hidden="1"/>
    </xf>
    <xf numFmtId="16" fontId="3" fillId="0" borderId="3" xfId="0" applyNumberFormat="1" applyFont="1" applyBorder="1" applyAlignment="1" applyProtection="1">
      <alignment horizontal="center" vertical="center"/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15" fontId="3" fillId="0" borderId="42" xfId="0" applyNumberFormat="1" applyFont="1" applyBorder="1" applyAlignment="1" applyProtection="1">
      <alignment horizontal="center" vertical="center"/>
      <protection hidden="1"/>
    </xf>
    <xf numFmtId="15" fontId="3" fillId="0" borderId="43" xfId="0" applyNumberFormat="1" applyFont="1" applyBorder="1" applyAlignment="1" applyProtection="1">
      <alignment horizontal="center" vertical="center"/>
      <protection hidden="1"/>
    </xf>
    <xf numFmtId="15" fontId="3" fillId="0" borderId="44" xfId="0" applyNumberFormat="1" applyFont="1" applyBorder="1" applyAlignment="1" applyProtection="1">
      <alignment horizontal="center" vertical="center"/>
      <protection hidden="1"/>
    </xf>
    <xf numFmtId="15" fontId="3" fillId="0" borderId="45" xfId="0" applyNumberFormat="1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15" fontId="3" fillId="0" borderId="46" xfId="0" applyNumberFormat="1" applyFont="1" applyBorder="1" applyAlignment="1" applyProtection="1">
      <alignment horizontal="center" vertical="center"/>
      <protection hidden="1"/>
    </xf>
    <xf numFmtId="15" fontId="3" fillId="0" borderId="47" xfId="0" applyNumberFormat="1" applyFont="1" applyBorder="1" applyAlignment="1" applyProtection="1">
      <alignment horizontal="center" vertical="center"/>
      <protection hidden="1"/>
    </xf>
    <xf numFmtId="15" fontId="3" fillId="2" borderId="48" xfId="0" applyNumberFormat="1" applyFont="1" applyFill="1" applyBorder="1" applyAlignment="1" applyProtection="1">
      <alignment horizontal="center" vertical="center"/>
      <protection hidden="1"/>
    </xf>
    <xf numFmtId="15" fontId="3" fillId="2" borderId="41" xfId="0" applyNumberFormat="1" applyFont="1" applyFill="1" applyBorder="1" applyAlignment="1" applyProtection="1">
      <alignment horizontal="center" vertical="center"/>
      <protection hidden="1"/>
    </xf>
    <xf numFmtId="15" fontId="3" fillId="2" borderId="49" xfId="0" applyNumberFormat="1" applyFont="1" applyFill="1" applyBorder="1" applyAlignment="1" applyProtection="1">
      <alignment horizontal="center" vertical="center"/>
      <protection hidden="1"/>
    </xf>
    <xf numFmtId="0" fontId="3" fillId="2" borderId="50" xfId="0" applyFont="1" applyFill="1" applyBorder="1" applyAlignment="1" applyProtection="1">
      <alignment horizontal="center" vertical="center"/>
      <protection hidden="1"/>
    </xf>
    <xf numFmtId="0" fontId="3" fillId="2" borderId="41" xfId="0" applyFont="1" applyFill="1" applyBorder="1" applyAlignment="1" applyProtection="1">
      <alignment horizontal="center" vertical="center"/>
      <protection hidden="1"/>
    </xf>
    <xf numFmtId="0" fontId="3" fillId="2" borderId="41" xfId="0" applyFont="1" applyFill="1" applyBorder="1" applyAlignment="1" applyProtection="1">
      <alignment horizontal="center" vertical="center" wrapText="1"/>
      <protection hidden="1"/>
    </xf>
    <xf numFmtId="0" fontId="3" fillId="2" borderId="40" xfId="0" applyFont="1" applyFill="1" applyBorder="1" applyAlignment="1" applyProtection="1">
      <alignment horizontal="center" vertical="center"/>
      <protection hidden="1"/>
    </xf>
    <xf numFmtId="15" fontId="3" fillId="0" borderId="40" xfId="0" applyNumberFormat="1" applyFont="1" applyBorder="1" applyAlignment="1" applyProtection="1">
      <alignment horizontal="center" vertical="center"/>
      <protection hidden="1"/>
    </xf>
    <xf numFmtId="15" fontId="3" fillId="0" borderId="50" xfId="0" applyNumberFormat="1" applyFont="1" applyBorder="1" applyAlignment="1" applyProtection="1">
      <alignment horizontal="center" vertical="center"/>
      <protection hidden="1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50" xfId="0" applyFont="1" applyBorder="1" applyAlignment="1" applyProtection="1">
      <alignment horizontal="center" vertical="center"/>
      <protection hidden="1"/>
    </xf>
    <xf numFmtId="0" fontId="13" fillId="0" borderId="40" xfId="0" applyFont="1" applyBorder="1" applyAlignment="1" applyProtection="1">
      <alignment horizontal="center" vertical="center"/>
      <protection locked="0"/>
    </xf>
    <xf numFmtId="165" fontId="13" fillId="0" borderId="3" xfId="0" applyNumberFormat="1" applyFont="1" applyBorder="1" applyAlignment="1" applyProtection="1">
      <alignment horizontal="center" vertical="center"/>
      <protection locked="0"/>
    </xf>
    <xf numFmtId="0" fontId="13" fillId="0" borderId="41" xfId="0" applyFont="1" applyBorder="1" applyAlignment="1" applyProtection="1">
      <alignment horizontal="center" vertical="center"/>
      <protection locked="0"/>
    </xf>
    <xf numFmtId="0" fontId="13" fillId="0" borderId="50" xfId="0" applyFont="1" applyBorder="1" applyAlignment="1" applyProtection="1">
      <alignment horizontal="center" vertical="center"/>
      <protection locked="0"/>
    </xf>
    <xf numFmtId="0" fontId="15" fillId="8" borderId="56" xfId="0" applyFont="1" applyFill="1" applyBorder="1" applyAlignment="1" applyProtection="1">
      <alignment horizontal="center" vertical="center" wrapText="1"/>
      <protection locked="0"/>
    </xf>
    <xf numFmtId="165" fontId="15" fillId="8" borderId="57" xfId="0" applyNumberFormat="1" applyFont="1" applyFill="1" applyBorder="1" applyAlignment="1" applyProtection="1">
      <alignment horizontal="center" vertical="center" wrapText="1"/>
      <protection locked="0"/>
    </xf>
    <xf numFmtId="165" fontId="15" fillId="8" borderId="58" xfId="0" applyNumberFormat="1" applyFont="1" applyFill="1" applyBorder="1" applyAlignment="1" applyProtection="1">
      <alignment horizontal="center" vertical="center" wrapText="1"/>
      <protection locked="0"/>
    </xf>
    <xf numFmtId="0" fontId="15" fillId="8" borderId="59" xfId="0" applyFont="1" applyFill="1" applyBorder="1" applyAlignment="1" applyProtection="1">
      <alignment horizontal="center" vertical="center" wrapText="1"/>
    </xf>
    <xf numFmtId="0" fontId="15" fillId="8" borderId="60" xfId="0" applyFont="1" applyFill="1" applyBorder="1" applyAlignment="1" applyProtection="1">
      <alignment horizontal="center" vertical="center" wrapText="1"/>
    </xf>
    <xf numFmtId="0" fontId="15" fillId="8" borderId="61" xfId="0" applyFont="1" applyFill="1" applyBorder="1" applyAlignment="1" applyProtection="1">
      <alignment horizontal="center" vertical="center" wrapText="1"/>
    </xf>
    <xf numFmtId="0" fontId="15" fillId="8" borderId="62" xfId="0" applyFont="1" applyFill="1" applyBorder="1" applyAlignment="1" applyProtection="1">
      <alignment horizontal="center" vertical="center" wrapText="1"/>
    </xf>
    <xf numFmtId="0" fontId="15" fillId="9" borderId="64" xfId="0" applyFont="1" applyFill="1" applyBorder="1" applyAlignment="1" applyProtection="1">
      <alignment horizontal="center" vertical="center" wrapText="1"/>
      <protection locked="0"/>
    </xf>
    <xf numFmtId="165" fontId="15" fillId="9" borderId="65" xfId="0" applyNumberFormat="1" applyFont="1" applyFill="1" applyBorder="1" applyAlignment="1" applyProtection="1">
      <alignment horizontal="center" vertical="center"/>
      <protection locked="0"/>
    </xf>
    <xf numFmtId="166" fontId="16" fillId="0" borderId="27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66" xfId="0" applyFont="1" applyBorder="1" applyAlignment="1" applyProtection="1">
      <alignment horizontal="center" vertical="center" wrapText="1"/>
    </xf>
    <xf numFmtId="0" fontId="16" fillId="10" borderId="67" xfId="0" applyFont="1" applyFill="1" applyBorder="1" applyAlignment="1" applyProtection="1">
      <alignment horizontal="center" vertical="center" wrapText="1"/>
      <protection locked="0"/>
    </xf>
    <xf numFmtId="165" fontId="16" fillId="11" borderId="2" xfId="0" applyNumberFormat="1" applyFont="1" applyFill="1" applyBorder="1" applyAlignment="1" applyProtection="1">
      <alignment horizontal="center" vertical="center"/>
      <protection locked="0"/>
    </xf>
    <xf numFmtId="166" fontId="16" fillId="0" borderId="2" xfId="0" applyNumberFormat="1" applyFont="1" applyBorder="1" applyAlignment="1" applyProtection="1">
      <alignment horizontal="center" vertical="center"/>
    </xf>
    <xf numFmtId="0" fontId="16" fillId="11" borderId="67" xfId="0" applyFont="1" applyFill="1" applyBorder="1" applyAlignment="1" applyProtection="1">
      <alignment horizontal="center" vertical="center" wrapText="1"/>
      <protection locked="0"/>
    </xf>
    <xf numFmtId="165" fontId="16" fillId="11" borderId="25" xfId="0" applyNumberFormat="1" applyFont="1" applyFill="1" applyBorder="1" applyAlignment="1" applyProtection="1">
      <alignment horizontal="center" vertical="center"/>
      <protection locked="0"/>
    </xf>
    <xf numFmtId="0" fontId="15" fillId="9" borderId="67" xfId="0" applyFont="1" applyFill="1" applyBorder="1" applyAlignment="1" applyProtection="1">
      <alignment horizontal="center" vertical="center" wrapText="1"/>
      <protection locked="0"/>
    </xf>
    <xf numFmtId="0" fontId="15" fillId="12" borderId="67" xfId="0" applyFont="1" applyFill="1" applyBorder="1" applyAlignment="1" applyProtection="1">
      <alignment horizontal="center" vertical="center" wrapText="1"/>
      <protection locked="0"/>
    </xf>
    <xf numFmtId="0" fontId="16" fillId="11" borderId="28" xfId="0" applyFont="1" applyFill="1" applyBorder="1" applyAlignment="1" applyProtection="1">
      <alignment horizontal="center" vertical="center" wrapText="1"/>
      <protection locked="0"/>
    </xf>
    <xf numFmtId="165" fontId="16" fillId="11" borderId="68" xfId="0" applyNumberFormat="1" applyFont="1" applyFill="1" applyBorder="1" applyAlignment="1" applyProtection="1">
      <alignment horizontal="center" vertical="center"/>
      <protection locked="0"/>
    </xf>
    <xf numFmtId="166" fontId="16" fillId="0" borderId="68" xfId="0" applyNumberFormat="1" applyFont="1" applyBorder="1" applyAlignment="1" applyProtection="1">
      <alignment horizontal="center" vertical="center"/>
    </xf>
    <xf numFmtId="0" fontId="13" fillId="0" borderId="69" xfId="0" applyFont="1" applyBorder="1" applyAlignment="1" applyProtection="1">
      <alignment horizontal="center" vertical="center" wrapText="1"/>
    </xf>
    <xf numFmtId="0" fontId="13" fillId="0" borderId="70" xfId="0" applyFont="1" applyBorder="1" applyAlignment="1" applyProtection="1">
      <alignment horizontal="center" vertical="center" wrapText="1"/>
    </xf>
    <xf numFmtId="165" fontId="3" fillId="0" borderId="71" xfId="0" applyNumberFormat="1" applyFont="1" applyBorder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center" vertical="center"/>
    </xf>
    <xf numFmtId="0" fontId="3" fillId="0" borderId="71" xfId="0" applyFont="1" applyBorder="1" applyAlignment="1" applyProtection="1">
      <alignment horizontal="center" vertical="center" wrapText="1"/>
    </xf>
    <xf numFmtId="165" fontId="3" fillId="0" borderId="40" xfId="0" applyNumberFormat="1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 wrapText="1"/>
    </xf>
    <xf numFmtId="164" fontId="1" fillId="0" borderId="39" xfId="0" applyNumberFormat="1" applyFont="1" applyBorder="1" applyAlignment="1" applyProtection="1">
      <alignment vertical="center" wrapText="1"/>
    </xf>
    <xf numFmtId="164" fontId="1" fillId="0" borderId="33" xfId="0" applyNumberFormat="1" applyFont="1" applyBorder="1" applyAlignment="1" applyProtection="1">
      <alignment vertical="center" wrapText="1"/>
    </xf>
    <xf numFmtId="164" fontId="2" fillId="0" borderId="72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left" vertical="center" wrapText="1"/>
    </xf>
    <xf numFmtId="4" fontId="1" fillId="0" borderId="35" xfId="0" applyNumberFormat="1" applyFont="1" applyFill="1" applyBorder="1" applyAlignment="1" applyProtection="1">
      <alignment horizontal="left" vertical="center" wrapText="1"/>
    </xf>
    <xf numFmtId="3" fontId="2" fillId="0" borderId="73" xfId="0" applyNumberFormat="1" applyFont="1" applyBorder="1" applyAlignment="1" applyProtection="1">
      <alignment horizontal="left" vertical="center"/>
    </xf>
    <xf numFmtId="0" fontId="2" fillId="5" borderId="34" xfId="0" applyFont="1" applyFill="1" applyBorder="1" applyAlignment="1" applyProtection="1">
      <alignment horizontal="left" vertical="center" wrapText="1"/>
    </xf>
    <xf numFmtId="4" fontId="1" fillId="3" borderId="0" xfId="0" applyNumberFormat="1" applyFont="1" applyFill="1" applyBorder="1" applyAlignment="1" applyProtection="1">
      <alignment horizontal="right" vertical="center" wrapText="1"/>
    </xf>
    <xf numFmtId="3" fontId="2" fillId="3" borderId="0" xfId="0" applyNumberFormat="1" applyFont="1" applyFill="1" applyBorder="1" applyAlignment="1" applyProtection="1">
      <alignment horizontal="right" vertical="center"/>
    </xf>
    <xf numFmtId="0" fontId="15" fillId="8" borderId="74" xfId="0" applyFont="1" applyFill="1" applyBorder="1" applyAlignment="1" applyProtection="1">
      <alignment horizontal="center" vertical="center" wrapText="1"/>
    </xf>
    <xf numFmtId="0" fontId="17" fillId="2" borderId="0" xfId="0" applyFont="1" applyFill="1"/>
    <xf numFmtId="0" fontId="3" fillId="0" borderId="40" xfId="0" applyFont="1" applyBorder="1"/>
    <xf numFmtId="0" fontId="3" fillId="0" borderId="3" xfId="0" applyFont="1" applyBorder="1"/>
    <xf numFmtId="0" fontId="0" fillId="2" borderId="0" xfId="0" applyFill="1"/>
    <xf numFmtId="0" fontId="3" fillId="0" borderId="50" xfId="0" applyFont="1" applyBorder="1"/>
    <xf numFmtId="0" fontId="3" fillId="0" borderId="63" xfId="0" applyFont="1" applyBorder="1"/>
    <xf numFmtId="0" fontId="3" fillId="0" borderId="51" xfId="0" applyFont="1" applyBorder="1" applyAlignment="1" applyProtection="1">
      <alignment horizontal="center" vertical="center" wrapText="1"/>
    </xf>
    <xf numFmtId="0" fontId="3" fillId="0" borderId="51" xfId="0" applyFont="1" applyBorder="1"/>
    <xf numFmtId="0" fontId="3" fillId="0" borderId="44" xfId="0" applyFont="1" applyBorder="1"/>
    <xf numFmtId="0" fontId="26" fillId="0" borderId="40" xfId="0" applyFont="1" applyBorder="1" applyAlignment="1" applyProtection="1">
      <alignment vertical="center" wrapText="1"/>
      <protection locked="0"/>
    </xf>
    <xf numFmtId="0" fontId="26" fillId="0" borderId="45" xfId="0" applyFont="1" applyBorder="1" applyAlignment="1" applyProtection="1">
      <alignment vertical="center" wrapText="1"/>
      <protection locked="0"/>
    </xf>
    <xf numFmtId="0" fontId="28" fillId="0" borderId="40" xfId="0" applyFont="1" applyBorder="1" applyAlignment="1" applyProtection="1">
      <alignment vertical="center"/>
      <protection locked="0"/>
    </xf>
    <xf numFmtId="0" fontId="28" fillId="0" borderId="45" xfId="0" applyFont="1" applyBorder="1" applyAlignment="1" applyProtection="1">
      <alignment vertical="center"/>
      <protection locked="0"/>
    </xf>
    <xf numFmtId="0" fontId="26" fillId="0" borderId="40" xfId="0" applyFont="1" applyBorder="1" applyAlignment="1" applyProtection="1">
      <alignment vertical="center"/>
      <protection locked="0"/>
    </xf>
    <xf numFmtId="0" fontId="26" fillId="0" borderId="45" xfId="0" applyFont="1" applyBorder="1" applyAlignment="1" applyProtection="1">
      <alignment vertical="center"/>
      <protection locked="0"/>
    </xf>
    <xf numFmtId="0" fontId="28" fillId="0" borderId="40" xfId="0" applyFont="1" applyBorder="1" applyAlignment="1" applyProtection="1">
      <alignment vertical="center" wrapText="1"/>
      <protection locked="0"/>
    </xf>
    <xf numFmtId="0" fontId="28" fillId="0" borderId="45" xfId="0" applyFont="1" applyBorder="1" applyAlignment="1" applyProtection="1">
      <alignment vertical="center" wrapText="1"/>
      <protection locked="0"/>
    </xf>
    <xf numFmtId="0" fontId="3" fillId="0" borderId="40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3" fillId="0" borderId="46" xfId="0" applyFont="1" applyBorder="1"/>
    <xf numFmtId="0" fontId="3" fillId="0" borderId="79" xfId="0" applyFont="1" applyBorder="1" applyAlignment="1" applyProtection="1">
      <alignment vertical="center"/>
      <protection locked="0"/>
    </xf>
    <xf numFmtId="0" fontId="3" fillId="0" borderId="79" xfId="0" applyFont="1" applyBorder="1"/>
    <xf numFmtId="0" fontId="3" fillId="0" borderId="47" xfId="0" applyFont="1" applyBorder="1"/>
    <xf numFmtId="0" fontId="3" fillId="0" borderId="71" xfId="0" applyFont="1" applyBorder="1"/>
    <xf numFmtId="0" fontId="6" fillId="5" borderId="25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left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left" vertical="center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87" xfId="0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0" fontId="3" fillId="0" borderId="88" xfId="0" applyFont="1" applyBorder="1" applyAlignment="1" applyProtection="1">
      <alignment horizontal="center" vertical="center"/>
      <protection locked="0"/>
    </xf>
    <xf numFmtId="0" fontId="13" fillId="0" borderId="89" xfId="0" applyFont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vertical="center"/>
    </xf>
    <xf numFmtId="0" fontId="2" fillId="5" borderId="91" xfId="0" applyFont="1" applyFill="1" applyBorder="1" applyAlignment="1" applyProtection="1">
      <alignment horizontal="left" vertical="center" wrapText="1"/>
    </xf>
    <xf numFmtId="0" fontId="1" fillId="0" borderId="39" xfId="0" applyFont="1" applyFill="1" applyBorder="1" applyAlignment="1" applyProtection="1">
      <alignment horizontal="left" vertical="center" wrapText="1"/>
    </xf>
    <xf numFmtId="0" fontId="1" fillId="0" borderId="33" xfId="0" applyFont="1" applyFill="1" applyBorder="1" applyAlignment="1" applyProtection="1">
      <alignment horizontal="left" vertical="center" wrapText="1"/>
    </xf>
    <xf numFmtId="3" fontId="2" fillId="0" borderId="72" xfId="0" applyNumberFormat="1" applyFont="1" applyBorder="1" applyAlignment="1" applyProtection="1">
      <alignment horizontal="left" vertical="center"/>
    </xf>
    <xf numFmtId="4" fontId="1" fillId="0" borderId="39" xfId="0" applyNumberFormat="1" applyFont="1" applyBorder="1" applyAlignment="1" applyProtection="1">
      <alignment horizontal="left" vertical="center" wrapText="1"/>
    </xf>
    <xf numFmtId="4" fontId="1" fillId="0" borderId="33" xfId="0" applyNumberFormat="1" applyFont="1" applyBorder="1" applyAlignment="1" applyProtection="1">
      <alignment horizontal="left" vertical="center" wrapText="1"/>
    </xf>
    <xf numFmtId="4" fontId="1" fillId="0" borderId="33" xfId="0" applyNumberFormat="1" applyFont="1" applyFill="1" applyBorder="1" applyAlignment="1" applyProtection="1">
      <alignment horizontal="left" vertical="center" wrapText="1"/>
    </xf>
    <xf numFmtId="0" fontId="1" fillId="5" borderId="92" xfId="0" applyFont="1" applyFill="1" applyBorder="1" applyAlignment="1" applyProtection="1">
      <alignment horizontal="left" vertical="center" wrapText="1"/>
    </xf>
    <xf numFmtId="0" fontId="2" fillId="5" borderId="93" xfId="0" applyFont="1" applyFill="1" applyBorder="1" applyAlignment="1" applyProtection="1">
      <alignment horizontal="left" vertical="center" wrapText="1"/>
    </xf>
    <xf numFmtId="0" fontId="1" fillId="0" borderId="94" xfId="0" applyFont="1" applyFill="1" applyBorder="1" applyAlignment="1" applyProtection="1">
      <alignment horizontal="left" vertical="center" wrapText="1"/>
    </xf>
    <xf numFmtId="0" fontId="1" fillId="0" borderId="95" xfId="0" applyFont="1" applyFill="1" applyBorder="1" applyAlignment="1" applyProtection="1">
      <alignment horizontal="left" vertical="center" wrapText="1"/>
    </xf>
    <xf numFmtId="0" fontId="2" fillId="0" borderId="90" xfId="0" applyFont="1" applyBorder="1" applyAlignment="1" applyProtection="1">
      <alignment horizontal="left" vertical="center" wrapText="1"/>
    </xf>
    <xf numFmtId="0" fontId="1" fillId="2" borderId="94" xfId="0" applyFont="1" applyFill="1" applyBorder="1" applyAlignment="1" applyProtection="1">
      <alignment horizontal="left" vertical="center" wrapText="1"/>
    </xf>
    <xf numFmtId="0" fontId="1" fillId="2" borderId="95" xfId="0" applyFont="1" applyFill="1" applyBorder="1" applyAlignment="1" applyProtection="1">
      <alignment horizontal="left" vertical="center" wrapText="1"/>
    </xf>
    <xf numFmtId="0" fontId="5" fillId="2" borderId="19" xfId="0" applyFont="1" applyFill="1" applyBorder="1" applyAlignment="1" applyProtection="1">
      <alignment horizontal="left" vertical="center" wrapText="1"/>
    </xf>
    <xf numFmtId="0" fontId="5" fillId="2" borderId="20" xfId="0" applyFont="1" applyFill="1" applyBorder="1" applyAlignment="1" applyProtection="1">
      <alignment horizontal="left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2" xfId="0" applyFont="1" applyFill="1" applyBorder="1" applyAlignment="1" applyProtection="1">
      <alignment horizontal="center" vertical="center" wrapText="1"/>
    </xf>
    <xf numFmtId="164" fontId="6" fillId="0" borderId="11" xfId="0" applyNumberFormat="1" applyFont="1" applyBorder="1" applyAlignment="1" applyProtection="1">
      <alignment horizontal="center" vertical="center"/>
    </xf>
    <xf numFmtId="0" fontId="2" fillId="5" borderId="23" xfId="0" applyFont="1" applyFill="1" applyBorder="1" applyAlignment="1" applyProtection="1">
      <alignment horizontal="center" vertical="center"/>
    </xf>
    <xf numFmtId="0" fontId="2" fillId="5" borderId="24" xfId="0" applyFont="1" applyFill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6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6" borderId="2" xfId="0" applyFont="1" applyFill="1" applyBorder="1" applyAlignment="1">
      <alignment horizontal="left" vertical="center"/>
    </xf>
    <xf numFmtId="0" fontId="28" fillId="0" borderId="50" xfId="0" applyFont="1" applyBorder="1" applyAlignment="1" applyProtection="1">
      <alignment horizontal="left" vertical="center" wrapText="1"/>
      <protection locked="0"/>
    </xf>
    <xf numFmtId="0" fontId="28" fillId="0" borderId="86" xfId="0" applyFont="1" applyBorder="1" applyAlignment="1" applyProtection="1">
      <alignment horizontal="left" vertical="center" wrapText="1"/>
      <protection locked="0"/>
    </xf>
    <xf numFmtId="0" fontId="26" fillId="0" borderId="50" xfId="0" applyFont="1" applyBorder="1" applyAlignment="1" applyProtection="1">
      <alignment horizontal="left" vertical="center"/>
      <protection locked="0"/>
    </xf>
    <xf numFmtId="0" fontId="26" fillId="0" borderId="86" xfId="0" applyFont="1" applyBorder="1" applyAlignment="1" applyProtection="1">
      <alignment horizontal="left" vertical="center"/>
      <protection locked="0"/>
    </xf>
    <xf numFmtId="0" fontId="28" fillId="0" borderId="50" xfId="0" applyFont="1" applyBorder="1" applyAlignment="1" applyProtection="1">
      <alignment horizontal="left" vertical="center"/>
      <protection locked="0"/>
    </xf>
    <xf numFmtId="0" fontId="28" fillId="0" borderId="86" xfId="0" applyFont="1" applyBorder="1" applyAlignment="1" applyProtection="1">
      <alignment horizontal="left" vertical="center"/>
      <protection locked="0"/>
    </xf>
    <xf numFmtId="0" fontId="18" fillId="13" borderId="42" xfId="0" applyFont="1" applyFill="1" applyBorder="1" applyAlignment="1" applyProtection="1">
      <alignment horizontal="center" vertical="center" wrapText="1"/>
      <protection locked="0"/>
    </xf>
    <xf numFmtId="0" fontId="18" fillId="13" borderId="75" xfId="0" applyFont="1" applyFill="1" applyBorder="1" applyAlignment="1" applyProtection="1">
      <alignment horizontal="center" vertical="center" wrapText="1"/>
      <protection locked="0"/>
    </xf>
    <xf numFmtId="0" fontId="18" fillId="13" borderId="76" xfId="0" applyFont="1" applyFill="1" applyBorder="1" applyAlignment="1" applyProtection="1">
      <alignment horizontal="center" vertical="center" wrapText="1"/>
      <protection locked="0"/>
    </xf>
    <xf numFmtId="0" fontId="18" fillId="13" borderId="77" xfId="0" applyFont="1" applyFill="1" applyBorder="1" applyAlignment="1" applyProtection="1">
      <alignment horizontal="center" vertical="center" wrapText="1"/>
      <protection locked="0"/>
    </xf>
    <xf numFmtId="0" fontId="18" fillId="13" borderId="43" xfId="0" applyFont="1" applyFill="1" applyBorder="1" applyAlignment="1" applyProtection="1">
      <alignment horizontal="center" vertical="center" wrapText="1"/>
      <protection locked="0"/>
    </xf>
    <xf numFmtId="0" fontId="18" fillId="13" borderId="44" xfId="0" applyFont="1" applyFill="1" applyBorder="1" applyAlignment="1" applyProtection="1">
      <alignment horizontal="center" vertical="center" wrapText="1"/>
      <protection locked="0"/>
    </xf>
    <xf numFmtId="0" fontId="18" fillId="13" borderId="63" xfId="0" applyFont="1" applyFill="1" applyBorder="1" applyAlignment="1" applyProtection="1">
      <alignment horizontal="center" vertical="center" wrapText="1"/>
      <protection locked="0"/>
    </xf>
    <xf numFmtId="0" fontId="18" fillId="13" borderId="40" xfId="0" applyFont="1" applyFill="1" applyBorder="1" applyAlignment="1" applyProtection="1">
      <alignment horizontal="center" vertical="center" wrapText="1"/>
      <protection locked="0"/>
    </xf>
    <xf numFmtId="0" fontId="18" fillId="13" borderId="50" xfId="0" applyFont="1" applyFill="1" applyBorder="1" applyAlignment="1" applyProtection="1">
      <alignment horizontal="center" vertical="center" wrapText="1"/>
      <protection locked="0"/>
    </xf>
    <xf numFmtId="0" fontId="18" fillId="13" borderId="45" xfId="0" applyFont="1" applyFill="1" applyBorder="1" applyAlignment="1" applyProtection="1">
      <alignment horizontal="center" vertical="center" wrapText="1"/>
      <protection locked="0"/>
    </xf>
    <xf numFmtId="0" fontId="18" fillId="13" borderId="46" xfId="0" applyFont="1" applyFill="1" applyBorder="1" applyAlignment="1" applyProtection="1">
      <alignment horizontal="center" vertical="center" wrapText="1"/>
      <protection locked="0"/>
    </xf>
    <xf numFmtId="0" fontId="18" fillId="13" borderId="78" xfId="0" applyFont="1" applyFill="1" applyBorder="1" applyAlignment="1" applyProtection="1">
      <alignment horizontal="center" vertical="center" wrapText="1"/>
      <protection locked="0"/>
    </xf>
    <xf numFmtId="0" fontId="18" fillId="13" borderId="79" xfId="0" applyFont="1" applyFill="1" applyBorder="1" applyAlignment="1" applyProtection="1">
      <alignment horizontal="center" vertical="center" wrapText="1"/>
      <protection locked="0"/>
    </xf>
    <xf numFmtId="0" fontId="18" fillId="13" borderId="80" xfId="0" applyFont="1" applyFill="1" applyBorder="1" applyAlignment="1" applyProtection="1">
      <alignment horizontal="center" vertical="center" wrapText="1"/>
      <protection locked="0"/>
    </xf>
    <xf numFmtId="0" fontId="18" fillId="13" borderId="47" xfId="0" applyFont="1" applyFill="1" applyBorder="1" applyAlignment="1" applyProtection="1">
      <alignment horizontal="center" vertical="center" wrapText="1"/>
      <protection locked="0"/>
    </xf>
    <xf numFmtId="0" fontId="26" fillId="0" borderId="81" xfId="0" applyFont="1" applyBorder="1" applyAlignment="1" applyProtection="1">
      <alignment horizontal="center" vertical="center" wrapText="1"/>
    </xf>
    <xf numFmtId="0" fontId="26" fillId="0" borderId="82" xfId="0" applyFont="1" applyBorder="1" applyAlignment="1" applyProtection="1">
      <alignment horizontal="center" vertical="center" wrapText="1"/>
    </xf>
    <xf numFmtId="0" fontId="26" fillId="0" borderId="83" xfId="0" applyFont="1" applyBorder="1" applyAlignment="1" applyProtection="1">
      <alignment horizontal="center" vertical="center" wrapText="1"/>
    </xf>
    <xf numFmtId="0" fontId="26" fillId="0" borderId="84" xfId="0" applyFont="1" applyBorder="1" applyAlignment="1" applyProtection="1">
      <alignment horizontal="center" vertical="center" wrapText="1"/>
    </xf>
    <xf numFmtId="0" fontId="26" fillId="0" borderId="85" xfId="0" applyFont="1" applyBorder="1" applyAlignment="1" applyProtection="1">
      <alignment horizontal="center" vertical="center" wrapText="1"/>
    </xf>
    <xf numFmtId="0" fontId="27" fillId="0" borderId="44" xfId="0" applyFont="1" applyBorder="1" applyAlignment="1" applyProtection="1">
      <alignment horizontal="center" vertical="center" wrapText="1"/>
      <protection locked="0"/>
    </xf>
    <xf numFmtId="0" fontId="27" fillId="0" borderId="40" xfId="0" applyFont="1" applyBorder="1" applyAlignment="1" applyProtection="1">
      <alignment horizontal="center" vertical="center" wrapText="1"/>
      <protection locked="0"/>
    </xf>
    <xf numFmtId="0" fontId="27" fillId="0" borderId="45" xfId="0" applyFont="1" applyBorder="1" applyAlignment="1" applyProtection="1">
      <alignment horizontal="center" vertical="center" wrapText="1"/>
      <protection locked="0"/>
    </xf>
    <xf numFmtId="0" fontId="26" fillId="0" borderId="50" xfId="0" applyFont="1" applyBorder="1" applyAlignment="1" applyProtection="1">
      <alignment horizontal="left" vertical="center" wrapText="1"/>
      <protection locked="0"/>
    </xf>
    <xf numFmtId="0" fontId="26" fillId="0" borderId="86" xfId="0" applyFont="1" applyBorder="1" applyAlignment="1" applyProtection="1">
      <alignment horizontal="left" vertical="center" wrapText="1"/>
      <protection locked="0"/>
    </xf>
    <xf numFmtId="0" fontId="14" fillId="7" borderId="53" xfId="0" applyFont="1" applyFill="1" applyBorder="1" applyAlignment="1" applyProtection="1">
      <alignment horizontal="center" vertical="center" wrapText="1"/>
    </xf>
    <xf numFmtId="0" fontId="14" fillId="7" borderId="54" xfId="0" applyFont="1" applyFill="1" applyBorder="1" applyAlignment="1" applyProtection="1">
      <alignment horizontal="center" vertical="center" wrapText="1"/>
    </xf>
    <xf numFmtId="0" fontId="14" fillId="7" borderId="55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42">
    <dxf>
      <font>
        <color theme="4"/>
      </font>
      <fill>
        <patternFill>
          <bgColor theme="4"/>
        </patternFill>
      </fill>
      <border>
        <left style="dashDotDot">
          <color auto="1"/>
        </left>
        <right style="dashDotDot">
          <color auto="1"/>
        </right>
        <top style="dashDotDot">
          <color auto="1"/>
        </top>
        <bottom style="dashDotDot">
          <color auto="1"/>
        </bottom>
        <vertical/>
        <horizontal/>
      </border>
    </dxf>
    <dxf>
      <font>
        <strike val="0"/>
        <color theme="0"/>
      </font>
    </dxf>
    <dxf>
      <font>
        <color theme="4"/>
      </font>
      <fill>
        <patternFill>
          <bgColor theme="4"/>
        </patternFill>
      </fill>
      <border>
        <left style="dashDotDot">
          <color auto="1"/>
        </left>
        <right style="dashDotDot">
          <color auto="1"/>
        </right>
        <top style="dashDotDot">
          <color auto="1"/>
        </top>
        <bottom style="dashDotDot">
          <color auto="1"/>
        </bottom>
        <vertical/>
        <horizontal/>
      </border>
    </dxf>
    <dxf>
      <font>
        <strike val="0"/>
        <color theme="0"/>
      </font>
    </dxf>
    <dxf>
      <font>
        <color theme="4"/>
      </font>
      <fill>
        <patternFill>
          <bgColor theme="4"/>
        </patternFill>
      </fill>
      <border>
        <left style="dashDotDot">
          <color auto="1"/>
        </left>
        <right style="dashDotDot">
          <color auto="1"/>
        </right>
        <top style="dashDotDot">
          <color auto="1"/>
        </top>
        <bottom style="dashDotDot">
          <color auto="1"/>
        </bottom>
        <vertical/>
        <horizontal/>
      </border>
    </dxf>
    <dxf>
      <font>
        <strike val="0"/>
        <color theme="0"/>
      </font>
    </dxf>
    <dxf>
      <font>
        <color theme="4"/>
      </font>
      <fill>
        <patternFill>
          <bgColor theme="4"/>
        </patternFill>
      </fill>
      <border>
        <left style="dashDotDot">
          <color auto="1"/>
        </left>
        <right style="dashDotDot">
          <color auto="1"/>
        </right>
        <top style="dashDotDot">
          <color auto="1"/>
        </top>
        <bottom style="dashDotDot">
          <color auto="1"/>
        </bottom>
        <vertical/>
        <horizontal/>
      </border>
    </dxf>
    <dxf>
      <font>
        <strike val="0"/>
        <color theme="0"/>
      </font>
    </dxf>
    <dxf>
      <font>
        <color theme="4"/>
      </font>
      <fill>
        <patternFill>
          <bgColor theme="4"/>
        </patternFill>
      </fill>
      <border>
        <left style="dashDotDot">
          <color auto="1"/>
        </left>
        <right style="dashDotDot">
          <color auto="1"/>
        </right>
        <top style="dashDotDot">
          <color auto="1"/>
        </top>
        <bottom style="dashDotDot">
          <color auto="1"/>
        </bottom>
        <vertical/>
        <horizontal/>
      </border>
    </dxf>
    <dxf>
      <font>
        <strike val="0"/>
        <color theme="0"/>
      </font>
    </dxf>
    <dxf>
      <font>
        <color theme="4"/>
      </font>
      <fill>
        <patternFill>
          <bgColor theme="4"/>
        </patternFill>
      </fill>
      <border>
        <left style="dashDotDot">
          <color auto="1"/>
        </left>
        <right style="dashDotDot">
          <color auto="1"/>
        </right>
        <top style="dashDotDot">
          <color auto="1"/>
        </top>
        <bottom style="dashDotDot">
          <color auto="1"/>
        </bottom>
        <vertical/>
        <horizontal/>
      </border>
    </dxf>
    <dxf>
      <font>
        <strike val="0"/>
        <color theme="0"/>
      </font>
    </dxf>
    <dxf>
      <font>
        <color theme="4"/>
      </font>
      <fill>
        <patternFill>
          <bgColor theme="4"/>
        </patternFill>
      </fill>
      <border>
        <left style="dashDotDot">
          <color auto="1"/>
        </left>
        <right style="dashDotDot">
          <color auto="1"/>
        </right>
        <top style="dashDotDot">
          <color auto="1"/>
        </top>
        <bottom style="dashDotDot">
          <color auto="1"/>
        </bottom>
        <vertical/>
        <horizontal/>
      </border>
    </dxf>
    <dxf>
      <font>
        <strike val="0"/>
        <color theme="0"/>
      </font>
    </dxf>
    <dxf>
      <font>
        <color theme="4"/>
      </font>
      <fill>
        <patternFill>
          <bgColor theme="4"/>
        </patternFill>
      </fill>
      <border>
        <left style="dashDotDot">
          <color auto="1"/>
        </left>
        <right style="dashDotDot">
          <color auto="1"/>
        </right>
        <top style="dashDotDot">
          <color auto="1"/>
        </top>
        <bottom style="dashDotDot">
          <color auto="1"/>
        </bottom>
        <vertical/>
        <horizontal/>
      </border>
    </dxf>
    <dxf>
      <font>
        <strike val="0"/>
        <color theme="0"/>
      </font>
    </dxf>
    <dxf>
      <font>
        <color theme="4"/>
      </font>
      <fill>
        <patternFill>
          <bgColor theme="4"/>
        </patternFill>
      </fill>
      <border>
        <left style="dashDotDot">
          <color auto="1"/>
        </left>
        <right style="dashDotDot">
          <color auto="1"/>
        </right>
        <top style="dashDotDot">
          <color auto="1"/>
        </top>
        <bottom style="dashDotDot">
          <color auto="1"/>
        </bottom>
        <vertical/>
        <horizontal/>
      </border>
    </dxf>
    <dxf>
      <font>
        <strike val="0"/>
        <color theme="0"/>
      </font>
    </dxf>
    <dxf>
      <font>
        <color theme="4"/>
      </font>
      <fill>
        <patternFill>
          <bgColor theme="4"/>
        </patternFill>
      </fill>
      <border>
        <left style="dashDotDot">
          <color auto="1"/>
        </left>
        <right style="dashDotDot">
          <color auto="1"/>
        </right>
        <top style="dashDotDot">
          <color auto="1"/>
        </top>
        <bottom style="dashDotDot">
          <color auto="1"/>
        </bottom>
        <vertical/>
        <horizontal/>
      </border>
    </dxf>
    <dxf>
      <font>
        <strike val="0"/>
        <color theme="0"/>
      </font>
    </dxf>
    <dxf>
      <font>
        <color theme="4"/>
      </font>
      <fill>
        <patternFill>
          <bgColor theme="4"/>
        </patternFill>
      </fill>
      <border>
        <left style="dashDotDot">
          <color auto="1"/>
        </left>
        <right style="dashDotDot">
          <color auto="1"/>
        </right>
        <top style="dashDotDot">
          <color auto="1"/>
        </top>
        <bottom style="dashDotDot">
          <color auto="1"/>
        </bottom>
        <vertical/>
        <horizontal/>
      </border>
    </dxf>
    <dxf>
      <font>
        <strike val="0"/>
        <color theme="0"/>
      </font>
    </dxf>
    <dxf>
      <font>
        <color theme="4"/>
      </font>
      <fill>
        <patternFill>
          <bgColor theme="4"/>
        </patternFill>
      </fill>
      <border>
        <left style="dashDotDot">
          <color auto="1"/>
        </left>
        <right style="dashDotDot">
          <color auto="1"/>
        </right>
        <top style="dashDotDot">
          <color auto="1"/>
        </top>
        <bottom style="dashDotDot">
          <color auto="1"/>
        </bottom>
        <vertical/>
        <horizontal/>
      </border>
    </dxf>
    <dxf>
      <font>
        <strike val="0"/>
        <color theme="0"/>
      </font>
    </dxf>
    <dxf>
      <font>
        <color theme="4"/>
      </font>
      <fill>
        <patternFill>
          <bgColor theme="4"/>
        </patternFill>
      </fill>
      <border>
        <left style="dashDotDot">
          <color auto="1"/>
        </left>
        <right style="dashDotDot">
          <color auto="1"/>
        </right>
        <top style="dashDotDot">
          <color auto="1"/>
        </top>
        <bottom style="dashDotDot">
          <color auto="1"/>
        </bottom>
        <vertical/>
        <horizontal/>
      </border>
    </dxf>
    <dxf>
      <font>
        <strike val="0"/>
        <color theme="0"/>
      </font>
    </dxf>
    <dxf>
      <font>
        <color theme="4"/>
      </font>
      <fill>
        <patternFill>
          <bgColor theme="4"/>
        </patternFill>
      </fill>
      <border>
        <left style="dashDotDot">
          <color auto="1"/>
        </left>
        <right style="dashDotDot">
          <color auto="1"/>
        </right>
        <top style="dashDotDot">
          <color auto="1"/>
        </top>
        <bottom style="dashDotDot">
          <color auto="1"/>
        </bottom>
        <vertical/>
        <horizontal/>
      </border>
    </dxf>
    <dxf>
      <font>
        <strike val="0"/>
        <color theme="0"/>
      </font>
    </dxf>
    <dxf>
      <font>
        <color theme="4"/>
      </font>
      <fill>
        <patternFill>
          <bgColor theme="4"/>
        </patternFill>
      </fill>
      <border>
        <left style="dashDotDot">
          <color auto="1"/>
        </left>
        <right style="dashDotDot">
          <color auto="1"/>
        </right>
        <top style="dashDotDot">
          <color auto="1"/>
        </top>
        <bottom style="dashDotDot">
          <color auto="1"/>
        </bottom>
        <vertical/>
        <horizontal/>
      </border>
    </dxf>
    <dxf>
      <font>
        <strike val="0"/>
        <color theme="0"/>
      </font>
    </dxf>
    <dxf>
      <font>
        <color theme="4"/>
      </font>
      <fill>
        <patternFill>
          <bgColor theme="4"/>
        </patternFill>
      </fill>
      <border>
        <left style="dashDotDot">
          <color auto="1"/>
        </left>
        <right style="dashDotDot">
          <color auto="1"/>
        </right>
        <top style="dashDotDot">
          <color auto="1"/>
        </top>
        <bottom style="dashDotDot">
          <color auto="1"/>
        </bottom>
        <vertical/>
        <horizontal/>
      </border>
    </dxf>
    <dxf>
      <font>
        <strike val="0"/>
        <color theme="0"/>
      </font>
    </dxf>
    <dxf>
      <font>
        <color theme="4"/>
      </font>
      <fill>
        <patternFill>
          <bgColor theme="4"/>
        </patternFill>
      </fill>
      <border>
        <left style="dashDotDot">
          <color auto="1"/>
        </left>
        <right style="dashDotDot">
          <color auto="1"/>
        </right>
        <top style="dashDotDot">
          <color auto="1"/>
        </top>
        <bottom style="dashDotDot">
          <color auto="1"/>
        </bottom>
        <vertical/>
        <horizontal/>
      </border>
    </dxf>
    <dxf>
      <font>
        <strike val="0"/>
        <color theme="0"/>
      </font>
    </dxf>
    <dxf>
      <font>
        <color theme="4"/>
      </font>
      <fill>
        <patternFill>
          <bgColor theme="4"/>
        </patternFill>
      </fill>
      <border>
        <left style="dashDotDot">
          <color auto="1"/>
        </left>
        <right style="dashDotDot">
          <color auto="1"/>
        </right>
        <top style="dashDotDot">
          <color auto="1"/>
        </top>
        <bottom style="dashDotDot">
          <color auto="1"/>
        </bottom>
        <vertical/>
        <horizontal/>
      </border>
    </dxf>
    <dxf>
      <font>
        <strike val="0"/>
        <color theme="0"/>
      </font>
    </dxf>
    <dxf>
      <font>
        <color theme="4"/>
      </font>
      <fill>
        <patternFill>
          <bgColor theme="4"/>
        </patternFill>
      </fill>
      <border>
        <left style="dashDotDot">
          <color auto="1"/>
        </left>
        <right style="dashDotDot">
          <color auto="1"/>
        </right>
        <top style="dashDotDot">
          <color auto="1"/>
        </top>
        <bottom style="dashDotDot">
          <color auto="1"/>
        </bottom>
        <vertical/>
        <horizontal/>
      </border>
    </dxf>
    <dxf>
      <font>
        <strike val="0"/>
        <color theme="0"/>
      </font>
    </dxf>
    <dxf>
      <font>
        <strike val="0"/>
        <color theme="0"/>
      </font>
    </dxf>
    <dxf>
      <font>
        <color theme="4"/>
      </font>
      <fill>
        <patternFill>
          <bgColor theme="4"/>
        </patternFill>
      </fill>
      <border>
        <left style="dashDotDot">
          <color auto="1"/>
        </left>
        <right style="dashDotDot">
          <color auto="1"/>
        </right>
        <top style="dashDotDot">
          <color auto="1"/>
        </top>
        <bottom style="dashDotDot">
          <color auto="1"/>
        </bottom>
        <vertical/>
        <horizontal/>
      </border>
    </dxf>
    <dxf>
      <font>
        <strike val="0"/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8"/>
  <sheetViews>
    <sheetView tabSelected="1" zoomScale="85" zoomScaleNormal="85" workbookViewId="0">
      <selection activeCell="B9" sqref="B9"/>
    </sheetView>
  </sheetViews>
  <sheetFormatPr defaultColWidth="9.140625" defaultRowHeight="18" customHeight="1" x14ac:dyDescent="0.25"/>
  <cols>
    <col min="1" max="1" width="5.140625" style="15" customWidth="1"/>
    <col min="2" max="2" width="33.28515625" style="15" customWidth="1"/>
    <col min="3" max="3" width="93.42578125" style="15" customWidth="1"/>
    <col min="4" max="16384" width="9.140625" style="15"/>
  </cols>
  <sheetData>
    <row r="2" spans="2:5" ht="18" customHeight="1" x14ac:dyDescent="0.25">
      <c r="B2" s="50" t="s">
        <v>160</v>
      </c>
      <c r="C2" s="49"/>
    </row>
    <row r="3" spans="2:5" ht="18" customHeight="1" x14ac:dyDescent="0.25">
      <c r="B3" s="233"/>
      <c r="C3" s="234"/>
    </row>
    <row r="4" spans="2:5" ht="18" customHeight="1" x14ac:dyDescent="0.25">
      <c r="B4" s="51" t="s">
        <v>49</v>
      </c>
      <c r="C4" s="59"/>
    </row>
    <row r="5" spans="2:5" ht="18" customHeight="1" x14ac:dyDescent="0.25">
      <c r="B5" s="51" t="s">
        <v>50</v>
      </c>
      <c r="C5" s="59"/>
    </row>
    <row r="6" spans="2:5" ht="18" customHeight="1" x14ac:dyDescent="0.25">
      <c r="B6" s="51" t="s">
        <v>51</v>
      </c>
      <c r="C6" s="59"/>
    </row>
    <row r="7" spans="2:5" ht="18" customHeight="1" x14ac:dyDescent="0.25">
      <c r="B7" s="51" t="s">
        <v>52</v>
      </c>
      <c r="C7" s="59"/>
    </row>
    <row r="8" spans="2:5" ht="18" customHeight="1" x14ac:dyDescent="0.25">
      <c r="B8" s="51" t="s">
        <v>54</v>
      </c>
      <c r="C8" s="59"/>
    </row>
    <row r="9" spans="2:5" ht="18" customHeight="1" x14ac:dyDescent="0.25">
      <c r="B9" s="58" t="s">
        <v>35</v>
      </c>
      <c r="C9" s="53"/>
      <c r="D9" s="56"/>
      <c r="E9" s="56"/>
    </row>
    <row r="10" spans="2:5" ht="18" customHeight="1" x14ac:dyDescent="0.25">
      <c r="B10" s="58"/>
      <c r="C10" s="53"/>
      <c r="D10" s="56"/>
      <c r="E10" s="56"/>
    </row>
    <row r="11" spans="2:5" ht="18" customHeight="1" x14ac:dyDescent="0.25">
      <c r="B11" s="52" t="s">
        <v>69</v>
      </c>
      <c r="C11" s="53"/>
      <c r="D11" s="56"/>
      <c r="E11" s="56"/>
    </row>
    <row r="12" spans="2:5" ht="18" customHeight="1" x14ac:dyDescent="0.25">
      <c r="B12" s="52" t="s">
        <v>65</v>
      </c>
      <c r="C12" s="53"/>
      <c r="D12" s="56"/>
      <c r="E12" s="56"/>
    </row>
    <row r="13" spans="2:5" ht="18" customHeight="1" x14ac:dyDescent="0.25">
      <c r="B13" s="52" t="s">
        <v>66</v>
      </c>
      <c r="C13" s="53"/>
      <c r="D13" s="56"/>
      <c r="E13" s="56"/>
    </row>
    <row r="14" spans="2:5" ht="18" customHeight="1" x14ac:dyDescent="0.25">
      <c r="B14" s="52" t="s">
        <v>67</v>
      </c>
      <c r="C14" s="53"/>
      <c r="D14" s="56"/>
      <c r="E14" s="56"/>
    </row>
    <row r="15" spans="2:5" ht="18" customHeight="1" x14ac:dyDescent="0.25">
      <c r="B15" s="52" t="s">
        <v>68</v>
      </c>
      <c r="C15" s="53"/>
      <c r="D15" s="56"/>
      <c r="E15" s="56"/>
    </row>
    <row r="16" spans="2:5" ht="18" customHeight="1" x14ac:dyDescent="0.25">
      <c r="B16" s="58"/>
      <c r="C16" s="53"/>
      <c r="D16" s="56"/>
      <c r="E16" s="56"/>
    </row>
    <row r="17" spans="2:5" ht="18" customHeight="1" x14ac:dyDescent="0.25">
      <c r="B17" s="55" t="s">
        <v>53</v>
      </c>
      <c r="C17" s="53"/>
      <c r="D17" s="56"/>
      <c r="E17" s="56"/>
    </row>
    <row r="18" spans="2:5" ht="18" customHeight="1" x14ac:dyDescent="0.25">
      <c r="B18" s="55" t="s">
        <v>45</v>
      </c>
      <c r="C18" s="53"/>
      <c r="D18" s="56"/>
      <c r="E18" s="56"/>
    </row>
    <row r="19" spans="2:5" ht="18" customHeight="1" x14ac:dyDescent="0.25">
      <c r="B19" s="55" t="s">
        <v>145</v>
      </c>
      <c r="C19" s="53"/>
      <c r="D19" s="56"/>
      <c r="E19" s="56"/>
    </row>
    <row r="20" spans="2:5" ht="18" customHeight="1" x14ac:dyDescent="0.25">
      <c r="B20" s="55" t="s">
        <v>56</v>
      </c>
      <c r="C20" s="53"/>
      <c r="D20" s="56"/>
      <c r="E20" s="56"/>
    </row>
    <row r="21" spans="2:5" ht="18" customHeight="1" x14ac:dyDescent="0.25">
      <c r="B21" s="55" t="s">
        <v>144</v>
      </c>
      <c r="C21" s="53"/>
      <c r="D21" s="56"/>
      <c r="E21" s="56"/>
    </row>
    <row r="22" spans="2:5" ht="18" customHeight="1" x14ac:dyDescent="0.25">
      <c r="B22" s="55" t="s">
        <v>57</v>
      </c>
      <c r="C22" s="53"/>
      <c r="D22" s="56"/>
      <c r="E22" s="56"/>
    </row>
    <row r="23" spans="2:5" ht="18" customHeight="1" x14ac:dyDescent="0.25">
      <c r="B23" s="57"/>
      <c r="C23" s="53"/>
      <c r="D23" s="56"/>
      <c r="E23" s="56"/>
    </row>
    <row r="24" spans="2:5" ht="18" customHeight="1" x14ac:dyDescent="0.25">
      <c r="B24" s="52" t="s">
        <v>37</v>
      </c>
      <c r="C24" s="54"/>
      <c r="D24" s="56"/>
      <c r="E24" s="56"/>
    </row>
    <row r="25" spans="2:5" ht="18" customHeight="1" x14ac:dyDescent="0.25">
      <c r="B25" s="58" t="s">
        <v>31</v>
      </c>
      <c r="C25" s="53"/>
      <c r="D25" s="56"/>
      <c r="E25" s="56"/>
    </row>
    <row r="26" spans="2:5" ht="18" customHeight="1" x14ac:dyDescent="0.25">
      <c r="B26" s="57"/>
      <c r="C26" s="53"/>
      <c r="D26" s="56"/>
      <c r="E26" s="56"/>
    </row>
    <row r="27" spans="2:5" ht="18" customHeight="1" x14ac:dyDescent="0.25">
      <c r="B27" s="52" t="s">
        <v>55</v>
      </c>
      <c r="C27" s="54"/>
      <c r="D27" s="56"/>
      <c r="E27" s="56"/>
    </row>
    <row r="28" spans="2:5" ht="18" customHeight="1" x14ac:dyDescent="0.25">
      <c r="B28" s="58"/>
      <c r="C28" s="53"/>
      <c r="D28" s="56"/>
      <c r="E28" s="56"/>
    </row>
  </sheetData>
  <mergeCells count="1">
    <mergeCell ref="B3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zoomScale="80" zoomScaleNormal="80" workbookViewId="0">
      <selection activeCell="G12" sqref="G12"/>
    </sheetView>
  </sheetViews>
  <sheetFormatPr defaultColWidth="9.140625" defaultRowHeight="17.25" customHeight="1" x14ac:dyDescent="0.25"/>
  <cols>
    <col min="1" max="1" width="11" style="7" customWidth="1"/>
    <col min="2" max="2" width="68.5703125" style="3" bestFit="1" customWidth="1"/>
    <col min="3" max="3" width="32.7109375" style="4" customWidth="1"/>
    <col min="4" max="4" width="13.5703125" style="4" customWidth="1"/>
    <col min="5" max="5" width="10" style="4" customWidth="1"/>
    <col min="6" max="6" width="9.7109375" style="4" bestFit="1" customWidth="1"/>
    <col min="7" max="7" width="26.140625" style="4" bestFit="1" customWidth="1"/>
    <col min="8" max="8" width="32.5703125" style="4" bestFit="1" customWidth="1"/>
    <col min="9" max="9" width="26.7109375" style="4" customWidth="1"/>
    <col min="10" max="10" width="30.28515625" style="4" customWidth="1"/>
    <col min="11" max="12" width="42.7109375" style="4" customWidth="1"/>
    <col min="13" max="13" width="20.7109375" style="3" customWidth="1"/>
    <col min="14" max="14" width="20.7109375" style="5" customWidth="1"/>
    <col min="15" max="15" width="20.7109375" style="6" customWidth="1"/>
    <col min="16" max="16" width="13.7109375" style="6" bestFit="1" customWidth="1"/>
    <col min="17" max="16384" width="9.140625" style="6"/>
  </cols>
  <sheetData>
    <row r="1" spans="1:15" ht="24" customHeight="1" x14ac:dyDescent="0.25">
      <c r="A1" s="2" t="s">
        <v>64</v>
      </c>
    </row>
    <row r="3" spans="1:15" s="1" customFormat="1" ht="18" customHeight="1" x14ac:dyDescent="0.25">
      <c r="A3" s="46" t="s">
        <v>126</v>
      </c>
      <c r="B3" s="47"/>
      <c r="C3" s="48"/>
      <c r="D3" s="48"/>
      <c r="E3" s="48"/>
      <c r="F3" s="48"/>
      <c r="G3" s="48"/>
      <c r="H3" s="48"/>
    </row>
    <row r="4" spans="1:15" s="1" customFormat="1" ht="18" customHeight="1" x14ac:dyDescent="0.25">
      <c r="A4" s="46" t="s">
        <v>58</v>
      </c>
      <c r="B4" s="47"/>
      <c r="C4" s="48"/>
      <c r="D4" s="48"/>
      <c r="E4" s="48"/>
      <c r="F4" s="48"/>
      <c r="G4" s="48"/>
      <c r="H4" s="48"/>
    </row>
    <row r="5" spans="1:15" s="1" customFormat="1" ht="18" customHeight="1" x14ac:dyDescent="0.25">
      <c r="A5" s="46" t="s">
        <v>60</v>
      </c>
      <c r="B5" s="47"/>
      <c r="C5" s="48"/>
      <c r="D5" s="48"/>
      <c r="E5" s="48"/>
      <c r="F5" s="48"/>
      <c r="G5" s="48"/>
      <c r="H5" s="48"/>
    </row>
    <row r="6" spans="1:15" s="1" customFormat="1" ht="18" customHeight="1" x14ac:dyDescent="0.25"/>
    <row r="7" spans="1:15" ht="17.25" customHeight="1" x14ac:dyDescent="0.25">
      <c r="B7" s="238" t="s">
        <v>39</v>
      </c>
      <c r="C7" s="239"/>
      <c r="D7" s="239"/>
      <c r="E7" s="239"/>
      <c r="F7" s="239"/>
      <c r="G7" s="83" t="s">
        <v>38</v>
      </c>
      <c r="H7" s="83" t="s">
        <v>63</v>
      </c>
      <c r="I7" s="8"/>
      <c r="J7" s="8"/>
      <c r="K7" s="8"/>
      <c r="L7" s="8"/>
    </row>
    <row r="8" spans="1:15" ht="17.25" customHeight="1" x14ac:dyDescent="0.25">
      <c r="B8" s="240" t="s">
        <v>59</v>
      </c>
      <c r="C8" s="241"/>
      <c r="D8" s="241"/>
      <c r="E8" s="241"/>
      <c r="F8" s="241"/>
      <c r="G8" s="84">
        <f>SUM(G18+G26+G34+G42)</f>
        <v>0</v>
      </c>
      <c r="H8" s="84">
        <f>SUM(O18+O26+O34+O42)</f>
        <v>0</v>
      </c>
      <c r="I8" s="9"/>
      <c r="J8" s="9"/>
      <c r="K8" s="9"/>
      <c r="L8" s="9"/>
    </row>
    <row r="9" spans="1:15" ht="17.25" customHeight="1" x14ac:dyDescent="0.25">
      <c r="B9" s="240" t="s">
        <v>154</v>
      </c>
      <c r="C9" s="241"/>
      <c r="D9" s="241"/>
      <c r="E9" s="241"/>
      <c r="F9" s="241"/>
      <c r="G9" s="84">
        <f>0.1*G8</f>
        <v>0</v>
      </c>
      <c r="H9" s="84">
        <f>0.1*H8</f>
        <v>0</v>
      </c>
    </row>
    <row r="10" spans="1:15" ht="17.25" customHeight="1" x14ac:dyDescent="0.25">
      <c r="A10" s="10" t="s">
        <v>0</v>
      </c>
    </row>
    <row r="11" spans="1:15" ht="33.75" customHeight="1" x14ac:dyDescent="0.25">
      <c r="A11" s="60"/>
      <c r="B11" s="61"/>
      <c r="C11" s="62"/>
      <c r="D11" s="62"/>
      <c r="E11" s="235" t="s">
        <v>32</v>
      </c>
      <c r="F11" s="236"/>
      <c r="G11" s="62"/>
      <c r="H11" s="62"/>
      <c r="I11" s="62"/>
      <c r="J11" s="62"/>
      <c r="K11" s="218"/>
      <c r="L11" s="226"/>
      <c r="M11" s="63"/>
      <c r="N11" s="63"/>
      <c r="O11" s="64"/>
    </row>
    <row r="12" spans="1:15" ht="75" x14ac:dyDescent="0.25">
      <c r="A12" s="65" t="s">
        <v>8</v>
      </c>
      <c r="B12" s="66" t="s">
        <v>48</v>
      </c>
      <c r="C12" s="66" t="s">
        <v>43</v>
      </c>
      <c r="D12" s="67" t="s">
        <v>34</v>
      </c>
      <c r="E12" s="68" t="s">
        <v>1</v>
      </c>
      <c r="F12" s="68" t="s">
        <v>2</v>
      </c>
      <c r="G12" s="67" t="s">
        <v>26</v>
      </c>
      <c r="H12" s="69" t="s">
        <v>42</v>
      </c>
      <c r="I12" s="69" t="s">
        <v>41</v>
      </c>
      <c r="J12" s="69" t="s">
        <v>25</v>
      </c>
      <c r="K12" s="219" t="s">
        <v>24</v>
      </c>
      <c r="L12" s="227" t="s">
        <v>61</v>
      </c>
      <c r="M12" s="70" t="s">
        <v>6</v>
      </c>
      <c r="N12" s="70" t="s">
        <v>62</v>
      </c>
      <c r="O12" s="71" t="s">
        <v>7</v>
      </c>
    </row>
    <row r="13" spans="1:15" s="11" customFormat="1" ht="17.25" customHeight="1" x14ac:dyDescent="0.25">
      <c r="A13" s="31" t="s">
        <v>9</v>
      </c>
      <c r="B13" s="32" t="s">
        <v>46</v>
      </c>
      <c r="C13" s="33"/>
      <c r="D13" s="34">
        <f t="shared" ref="D13:D17" si="0">SUM(E13:F13)</f>
        <v>0</v>
      </c>
      <c r="E13" s="34"/>
      <c r="F13" s="34"/>
      <c r="G13" s="35">
        <f t="shared" ref="G13:G17" si="1">C13*D13</f>
        <v>0</v>
      </c>
      <c r="H13" s="36"/>
      <c r="I13" s="36"/>
      <c r="J13" s="32"/>
      <c r="K13" s="220"/>
      <c r="L13" s="228"/>
      <c r="M13" s="37"/>
      <c r="N13" s="37"/>
      <c r="O13" s="38"/>
    </row>
    <row r="14" spans="1:15" s="11" customFormat="1" ht="17.25" customHeight="1" x14ac:dyDescent="0.25">
      <c r="A14" s="27" t="s">
        <v>10</v>
      </c>
      <c r="B14" s="16" t="s">
        <v>47</v>
      </c>
      <c r="C14" s="17"/>
      <c r="D14" s="18">
        <f t="shared" si="0"/>
        <v>0</v>
      </c>
      <c r="E14" s="18"/>
      <c r="F14" s="18"/>
      <c r="G14" s="19">
        <f t="shared" si="1"/>
        <v>0</v>
      </c>
      <c r="H14" s="20"/>
      <c r="I14" s="20"/>
      <c r="J14" s="16"/>
      <c r="K14" s="221"/>
      <c r="L14" s="229"/>
      <c r="M14" s="21"/>
      <c r="N14" s="21"/>
      <c r="O14" s="28"/>
    </row>
    <row r="15" spans="1:15" s="11" customFormat="1" ht="17.25" customHeight="1" x14ac:dyDescent="0.25">
      <c r="A15" s="27" t="s">
        <v>11</v>
      </c>
      <c r="B15" s="16"/>
      <c r="C15" s="17"/>
      <c r="D15" s="18">
        <f t="shared" si="0"/>
        <v>0</v>
      </c>
      <c r="E15" s="18"/>
      <c r="F15" s="18"/>
      <c r="G15" s="19">
        <f t="shared" si="1"/>
        <v>0</v>
      </c>
      <c r="H15" s="20"/>
      <c r="I15" s="20"/>
      <c r="J15" s="16"/>
      <c r="K15" s="221"/>
      <c r="L15" s="229"/>
      <c r="M15" s="21"/>
      <c r="N15" s="21"/>
      <c r="O15" s="28"/>
    </row>
    <row r="16" spans="1:15" s="11" customFormat="1" ht="17.25" customHeight="1" x14ac:dyDescent="0.25">
      <c r="A16" s="27" t="s">
        <v>12</v>
      </c>
      <c r="B16" s="16"/>
      <c r="C16" s="17"/>
      <c r="D16" s="18">
        <f t="shared" si="0"/>
        <v>0</v>
      </c>
      <c r="E16" s="18"/>
      <c r="F16" s="18"/>
      <c r="G16" s="19">
        <f t="shared" si="1"/>
        <v>0</v>
      </c>
      <c r="H16" s="20"/>
      <c r="I16" s="20"/>
      <c r="J16" s="16"/>
      <c r="K16" s="221"/>
      <c r="L16" s="229"/>
      <c r="M16" s="21"/>
      <c r="N16" s="21"/>
      <c r="O16" s="28"/>
    </row>
    <row r="17" spans="1:15" s="11" customFormat="1" ht="17.25" customHeight="1" x14ac:dyDescent="0.25">
      <c r="A17" s="27" t="s">
        <v>13</v>
      </c>
      <c r="B17" s="16"/>
      <c r="C17" s="17"/>
      <c r="D17" s="18">
        <f t="shared" si="0"/>
        <v>0</v>
      </c>
      <c r="E17" s="18"/>
      <c r="F17" s="18"/>
      <c r="G17" s="19">
        <f t="shared" si="1"/>
        <v>0</v>
      </c>
      <c r="H17" s="20"/>
      <c r="I17" s="20"/>
      <c r="J17" s="16"/>
      <c r="K17" s="221"/>
      <c r="L17" s="229"/>
      <c r="M17" s="21"/>
      <c r="N17" s="21"/>
      <c r="O17" s="28"/>
    </row>
    <row r="18" spans="1:15" s="80" customFormat="1" ht="17.25" customHeight="1" x14ac:dyDescent="0.25">
      <c r="A18" s="72"/>
      <c r="B18" s="73" t="s">
        <v>28</v>
      </c>
      <c r="C18" s="242"/>
      <c r="D18" s="242"/>
      <c r="E18" s="242"/>
      <c r="F18" s="242"/>
      <c r="G18" s="74">
        <f>SUM(G13:G17)</f>
        <v>0</v>
      </c>
      <c r="H18" s="75"/>
      <c r="I18" s="75"/>
      <c r="J18" s="76"/>
      <c r="K18" s="222"/>
      <c r="L18" s="230"/>
      <c r="M18" s="77"/>
      <c r="N18" s="78"/>
      <c r="O18" s="79">
        <f>SUM(O13:O17)</f>
        <v>0</v>
      </c>
    </row>
    <row r="19" spans="1:15" ht="17.25" customHeight="1" x14ac:dyDescent="0.25">
      <c r="B19" s="12"/>
    </row>
    <row r="20" spans="1:15" ht="17.25" customHeight="1" x14ac:dyDescent="0.25">
      <c r="A20" s="10" t="s">
        <v>4</v>
      </c>
      <c r="B20" s="12"/>
    </row>
    <row r="21" spans="1:15" ht="34.5" customHeight="1" x14ac:dyDescent="0.25">
      <c r="A21" s="60"/>
      <c r="B21" s="61"/>
      <c r="C21" s="62"/>
      <c r="D21" s="62"/>
      <c r="E21" s="235" t="s">
        <v>33</v>
      </c>
      <c r="F21" s="236"/>
      <c r="G21" s="62"/>
      <c r="H21" s="62"/>
      <c r="I21" s="62"/>
      <c r="J21" s="62"/>
      <c r="K21" s="218"/>
      <c r="L21" s="226"/>
      <c r="M21" s="63"/>
      <c r="N21" s="63"/>
      <c r="O21" s="64"/>
    </row>
    <row r="22" spans="1:15" ht="45" x14ac:dyDescent="0.25">
      <c r="A22" s="65" t="s">
        <v>8</v>
      </c>
      <c r="B22" s="66" t="s">
        <v>20</v>
      </c>
      <c r="C22" s="66" t="s">
        <v>40</v>
      </c>
      <c r="D22" s="67" t="s">
        <v>27</v>
      </c>
      <c r="E22" s="66" t="s">
        <v>3</v>
      </c>
      <c r="F22" s="66" t="s">
        <v>2</v>
      </c>
      <c r="G22" s="67" t="s">
        <v>26</v>
      </c>
      <c r="H22" s="69" t="s">
        <v>44</v>
      </c>
      <c r="I22" s="69" t="s">
        <v>36</v>
      </c>
      <c r="J22" s="69" t="s">
        <v>22</v>
      </c>
      <c r="K22" s="219" t="s">
        <v>23</v>
      </c>
      <c r="L22" s="227" t="s">
        <v>61</v>
      </c>
      <c r="M22" s="70" t="s">
        <v>6</v>
      </c>
      <c r="N22" s="70" t="s">
        <v>62</v>
      </c>
      <c r="O22" s="71" t="s">
        <v>7</v>
      </c>
    </row>
    <row r="23" spans="1:15" ht="17.25" customHeight="1" x14ac:dyDescent="0.25">
      <c r="A23" s="39" t="s">
        <v>14</v>
      </c>
      <c r="B23" s="40"/>
      <c r="C23" s="33"/>
      <c r="D23" s="34">
        <f t="shared" ref="D23:D25" si="2">SUM(E23:F23)</f>
        <v>0</v>
      </c>
      <c r="E23" s="34"/>
      <c r="F23" s="34"/>
      <c r="G23" s="35">
        <f t="shared" ref="G23:G25" si="3">C23*D23</f>
        <v>0</v>
      </c>
      <c r="H23" s="41"/>
      <c r="I23" s="42"/>
      <c r="J23" s="42"/>
      <c r="K23" s="223"/>
      <c r="L23" s="231"/>
      <c r="M23" s="43"/>
      <c r="N23" s="44"/>
      <c r="O23" s="45"/>
    </row>
    <row r="24" spans="1:15" ht="17.25" customHeight="1" x14ac:dyDescent="0.25">
      <c r="A24" s="29" t="s">
        <v>15</v>
      </c>
      <c r="B24" s="24"/>
      <c r="C24" s="17"/>
      <c r="D24" s="18">
        <f t="shared" si="2"/>
        <v>0</v>
      </c>
      <c r="E24" s="18"/>
      <c r="F24" s="18"/>
      <c r="G24" s="19">
        <f t="shared" si="3"/>
        <v>0</v>
      </c>
      <c r="H24" s="25"/>
      <c r="I24" s="26"/>
      <c r="J24" s="26"/>
      <c r="K24" s="224"/>
      <c r="L24" s="232"/>
      <c r="M24" s="22"/>
      <c r="N24" s="23"/>
      <c r="O24" s="30"/>
    </row>
    <row r="25" spans="1:15" ht="17.25" customHeight="1" x14ac:dyDescent="0.25">
      <c r="A25" s="29" t="s">
        <v>16</v>
      </c>
      <c r="B25" s="24"/>
      <c r="C25" s="17"/>
      <c r="D25" s="18">
        <f t="shared" si="2"/>
        <v>0</v>
      </c>
      <c r="E25" s="18"/>
      <c r="F25" s="18"/>
      <c r="G25" s="19">
        <f t="shared" si="3"/>
        <v>0</v>
      </c>
      <c r="H25" s="25"/>
      <c r="I25" s="26"/>
      <c r="J25" s="26"/>
      <c r="K25" s="224"/>
      <c r="L25" s="232"/>
      <c r="M25" s="22"/>
      <c r="N25" s="23"/>
      <c r="O25" s="30"/>
    </row>
    <row r="26" spans="1:15" s="80" customFormat="1" ht="17.25" customHeight="1" x14ac:dyDescent="0.25">
      <c r="A26" s="72"/>
      <c r="B26" s="73" t="s">
        <v>29</v>
      </c>
      <c r="C26" s="242"/>
      <c r="D26" s="242"/>
      <c r="E26" s="242"/>
      <c r="F26" s="242"/>
      <c r="G26" s="74">
        <f>SUM(G23:G25)</f>
        <v>0</v>
      </c>
      <c r="H26" s="81"/>
      <c r="I26" s="76"/>
      <c r="J26" s="76"/>
      <c r="K26" s="222"/>
      <c r="L26" s="230"/>
      <c r="M26" s="77"/>
      <c r="N26" s="78"/>
      <c r="O26" s="79">
        <f>SUM(O23:O25)</f>
        <v>0</v>
      </c>
    </row>
    <row r="27" spans="1:15" ht="17.25" customHeight="1" x14ac:dyDescent="0.25">
      <c r="A27" s="13"/>
      <c r="B27" s="12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5" ht="17.25" customHeight="1" x14ac:dyDescent="0.25">
      <c r="A28" s="10" t="s">
        <v>5</v>
      </c>
      <c r="B28" s="12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5" ht="34.5" customHeight="1" x14ac:dyDescent="0.25">
      <c r="A29" s="60"/>
      <c r="B29" s="61"/>
      <c r="C29" s="62"/>
      <c r="D29" s="62"/>
      <c r="E29" s="235" t="s">
        <v>33</v>
      </c>
      <c r="F29" s="236"/>
      <c r="G29" s="62"/>
      <c r="H29" s="62"/>
      <c r="I29" s="62"/>
      <c r="J29" s="62"/>
      <c r="K29" s="218"/>
      <c r="L29" s="226"/>
      <c r="M29" s="63"/>
      <c r="N29" s="63"/>
      <c r="O29" s="64"/>
    </row>
    <row r="30" spans="1:15" ht="45" x14ac:dyDescent="0.25">
      <c r="A30" s="65" t="s">
        <v>8</v>
      </c>
      <c r="B30" s="66" t="s">
        <v>21</v>
      </c>
      <c r="C30" s="66" t="s">
        <v>40</v>
      </c>
      <c r="D30" s="67" t="s">
        <v>27</v>
      </c>
      <c r="E30" s="66" t="s">
        <v>3</v>
      </c>
      <c r="F30" s="66" t="s">
        <v>2</v>
      </c>
      <c r="G30" s="67" t="s">
        <v>26</v>
      </c>
      <c r="H30" s="179"/>
      <c r="I30" s="179"/>
      <c r="J30" s="69" t="s">
        <v>22</v>
      </c>
      <c r="K30" s="219" t="s">
        <v>23</v>
      </c>
      <c r="L30" s="227" t="s">
        <v>61</v>
      </c>
      <c r="M30" s="70" t="s">
        <v>6</v>
      </c>
      <c r="N30" s="70" t="s">
        <v>62</v>
      </c>
      <c r="O30" s="71" t="s">
        <v>7</v>
      </c>
    </row>
    <row r="31" spans="1:15" ht="17.25" customHeight="1" x14ac:dyDescent="0.25">
      <c r="A31" s="39" t="s">
        <v>17</v>
      </c>
      <c r="B31" s="40"/>
      <c r="C31" s="33"/>
      <c r="D31" s="34">
        <f t="shared" ref="D31:D33" si="4">SUM(E31:F31)</f>
        <v>0</v>
      </c>
      <c r="E31" s="34"/>
      <c r="F31" s="34"/>
      <c r="G31" s="173">
        <f t="shared" ref="G31:G33" si="5">C31*D31</f>
        <v>0</v>
      </c>
      <c r="H31" s="180"/>
      <c r="I31" s="180"/>
      <c r="J31" s="176"/>
      <c r="K31" s="223"/>
      <c r="L31" s="231"/>
      <c r="M31" s="43"/>
      <c r="N31" s="44"/>
      <c r="O31" s="45"/>
    </row>
    <row r="32" spans="1:15" ht="17.25" customHeight="1" x14ac:dyDescent="0.25">
      <c r="A32" s="29" t="s">
        <v>18</v>
      </c>
      <c r="B32" s="24"/>
      <c r="C32" s="17"/>
      <c r="D32" s="18">
        <f t="shared" si="4"/>
        <v>0</v>
      </c>
      <c r="E32" s="18"/>
      <c r="F32" s="18"/>
      <c r="G32" s="174">
        <f t="shared" si="5"/>
        <v>0</v>
      </c>
      <c r="H32" s="180"/>
      <c r="I32" s="180"/>
      <c r="J32" s="177"/>
      <c r="K32" s="225"/>
      <c r="L32" s="232"/>
      <c r="M32" s="22"/>
      <c r="N32" s="23"/>
      <c r="O32" s="30"/>
    </row>
    <row r="33" spans="1:15" ht="17.25" customHeight="1" x14ac:dyDescent="0.25">
      <c r="A33" s="29" t="s">
        <v>19</v>
      </c>
      <c r="B33" s="24"/>
      <c r="C33" s="17"/>
      <c r="D33" s="18">
        <f t="shared" si="4"/>
        <v>0</v>
      </c>
      <c r="E33" s="18"/>
      <c r="F33" s="18"/>
      <c r="G33" s="174">
        <f t="shared" si="5"/>
        <v>0</v>
      </c>
      <c r="H33" s="180"/>
      <c r="I33" s="180"/>
      <c r="J33" s="177"/>
      <c r="K33" s="225"/>
      <c r="L33" s="232"/>
      <c r="M33" s="22"/>
      <c r="N33" s="23"/>
      <c r="O33" s="30"/>
    </row>
    <row r="34" spans="1:15" s="80" customFormat="1" ht="17.25" customHeight="1" x14ac:dyDescent="0.25">
      <c r="A34" s="72"/>
      <c r="B34" s="73" t="s">
        <v>30</v>
      </c>
      <c r="C34" s="237"/>
      <c r="D34" s="237"/>
      <c r="E34" s="237"/>
      <c r="F34" s="237"/>
      <c r="G34" s="175">
        <f>SUM(G31:G33)</f>
        <v>0</v>
      </c>
      <c r="H34" s="181"/>
      <c r="I34" s="181"/>
      <c r="J34" s="178"/>
      <c r="K34" s="222"/>
      <c r="L34" s="230"/>
      <c r="M34" s="77"/>
      <c r="N34" s="78"/>
      <c r="O34" s="82">
        <f>SUM(O31:O33)</f>
        <v>0</v>
      </c>
    </row>
    <row r="35" spans="1:15" ht="17.25" customHeight="1" x14ac:dyDescent="0.25">
      <c r="A35" s="13"/>
      <c r="B35" s="12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5" ht="17.25" customHeight="1" x14ac:dyDescent="0.25">
      <c r="A36" s="10" t="s">
        <v>146</v>
      </c>
      <c r="B36" s="12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5" ht="33.75" customHeight="1" x14ac:dyDescent="0.25">
      <c r="A37" s="60"/>
      <c r="B37" s="61"/>
      <c r="C37" s="62"/>
      <c r="D37" s="62"/>
      <c r="E37" s="235" t="s">
        <v>33</v>
      </c>
      <c r="F37" s="236"/>
      <c r="G37" s="62"/>
      <c r="H37" s="62"/>
      <c r="I37" s="62"/>
      <c r="J37" s="62"/>
      <c r="K37" s="218"/>
      <c r="L37" s="226"/>
      <c r="M37" s="63"/>
      <c r="N37" s="63"/>
      <c r="O37" s="64"/>
    </row>
    <row r="38" spans="1:15" ht="51" customHeight="1" x14ac:dyDescent="0.25">
      <c r="A38" s="65" t="s">
        <v>8</v>
      </c>
      <c r="B38" s="66" t="s">
        <v>147</v>
      </c>
      <c r="C38" s="66" t="s">
        <v>40</v>
      </c>
      <c r="D38" s="67" t="s">
        <v>27</v>
      </c>
      <c r="E38" s="66" t="s">
        <v>3</v>
      </c>
      <c r="F38" s="66" t="s">
        <v>2</v>
      </c>
      <c r="G38" s="67" t="s">
        <v>26</v>
      </c>
      <c r="H38" s="179"/>
      <c r="I38" s="179"/>
      <c r="J38" s="69" t="s">
        <v>152</v>
      </c>
      <c r="K38" s="219" t="s">
        <v>153</v>
      </c>
      <c r="L38" s="227" t="s">
        <v>61</v>
      </c>
      <c r="M38" s="70" t="s">
        <v>6</v>
      </c>
      <c r="N38" s="70" t="s">
        <v>62</v>
      </c>
      <c r="O38" s="71" t="s">
        <v>7</v>
      </c>
    </row>
    <row r="39" spans="1:15" ht="17.25" customHeight="1" x14ac:dyDescent="0.25">
      <c r="A39" s="39" t="s">
        <v>148</v>
      </c>
      <c r="B39" s="40"/>
      <c r="C39" s="33"/>
      <c r="D39" s="34">
        <f t="shared" ref="D39:D41" si="6">SUM(E39:F39)</f>
        <v>0</v>
      </c>
      <c r="E39" s="34"/>
      <c r="F39" s="34"/>
      <c r="G39" s="173">
        <f t="shared" ref="G39:G41" si="7">C39*D39</f>
        <v>0</v>
      </c>
      <c r="H39" s="180"/>
      <c r="I39" s="180"/>
      <c r="J39" s="176"/>
      <c r="K39" s="223"/>
      <c r="L39" s="231"/>
      <c r="M39" s="43"/>
      <c r="N39" s="44"/>
      <c r="O39" s="45"/>
    </row>
    <row r="40" spans="1:15" ht="17.25" customHeight="1" x14ac:dyDescent="0.25">
      <c r="A40" s="29" t="s">
        <v>149</v>
      </c>
      <c r="B40" s="24"/>
      <c r="C40" s="17"/>
      <c r="D40" s="18">
        <f t="shared" si="6"/>
        <v>0</v>
      </c>
      <c r="E40" s="18"/>
      <c r="F40" s="18"/>
      <c r="G40" s="174">
        <f t="shared" si="7"/>
        <v>0</v>
      </c>
      <c r="H40" s="180"/>
      <c r="I40" s="180"/>
      <c r="J40" s="177"/>
      <c r="K40" s="225"/>
      <c r="L40" s="232"/>
      <c r="M40" s="22"/>
      <c r="N40" s="23"/>
      <c r="O40" s="30"/>
    </row>
    <row r="41" spans="1:15" ht="17.25" customHeight="1" x14ac:dyDescent="0.25">
      <c r="A41" s="29" t="s">
        <v>150</v>
      </c>
      <c r="B41" s="24"/>
      <c r="C41" s="17"/>
      <c r="D41" s="18">
        <f t="shared" si="6"/>
        <v>0</v>
      </c>
      <c r="E41" s="18"/>
      <c r="F41" s="18"/>
      <c r="G41" s="174">
        <f t="shared" si="7"/>
        <v>0</v>
      </c>
      <c r="H41" s="180"/>
      <c r="I41" s="180"/>
      <c r="J41" s="177"/>
      <c r="K41" s="225"/>
      <c r="L41" s="232"/>
      <c r="M41" s="22"/>
      <c r="N41" s="23"/>
      <c r="O41" s="30"/>
    </row>
    <row r="42" spans="1:15" ht="17.25" customHeight="1" x14ac:dyDescent="0.25">
      <c r="A42" s="72"/>
      <c r="B42" s="73" t="s">
        <v>151</v>
      </c>
      <c r="C42" s="237"/>
      <c r="D42" s="237"/>
      <c r="E42" s="237"/>
      <c r="F42" s="237"/>
      <c r="G42" s="175">
        <f>SUM(G39:G41)</f>
        <v>0</v>
      </c>
      <c r="H42" s="181"/>
      <c r="I42" s="181"/>
      <c r="J42" s="178"/>
      <c r="K42" s="222"/>
      <c r="L42" s="230"/>
      <c r="M42" s="77"/>
      <c r="N42" s="78"/>
      <c r="O42" s="82">
        <f>SUM(O39:O41)</f>
        <v>0</v>
      </c>
    </row>
    <row r="43" spans="1:15" ht="31.5" customHeight="1" x14ac:dyDescent="0.25"/>
  </sheetData>
  <sheetProtection formatColumns="0" formatRows="0"/>
  <mergeCells count="11">
    <mergeCell ref="E37:F37"/>
    <mergeCell ref="C42:F42"/>
    <mergeCell ref="B7:F7"/>
    <mergeCell ref="B8:F8"/>
    <mergeCell ref="B9:F9"/>
    <mergeCell ref="C26:F26"/>
    <mergeCell ref="C34:F34"/>
    <mergeCell ref="C18:F18"/>
    <mergeCell ref="E11:F11"/>
    <mergeCell ref="E21:F21"/>
    <mergeCell ref="E29:F29"/>
  </mergeCells>
  <pageMargins left="0.25" right="0.25" top="0.25" bottom="0.25" header="0" footer="0"/>
  <pageSetup paperSize="8" scale="54" pageOrder="overThenDown" orientation="landscape" horizontalDpi="300" verticalDpi="300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C29" sqref="C29:C31"/>
    </sheetView>
  </sheetViews>
  <sheetFormatPr defaultColWidth="9.140625" defaultRowHeight="15" x14ac:dyDescent="0.25"/>
  <cols>
    <col min="1" max="1" width="29.28515625" style="87" customWidth="1"/>
    <col min="2" max="2" width="36.5703125" style="87" customWidth="1"/>
    <col min="3" max="3" width="41.42578125" style="87" customWidth="1"/>
    <col min="4" max="4" width="61.140625" style="87" customWidth="1"/>
    <col min="5" max="5" width="63.7109375" style="87" customWidth="1"/>
    <col min="6" max="16384" width="9.140625" style="87"/>
  </cols>
  <sheetData>
    <row r="1" spans="1:5" ht="18" x14ac:dyDescent="0.25">
      <c r="A1" s="2" t="s">
        <v>66</v>
      </c>
      <c r="B1" s="85"/>
      <c r="C1" s="86"/>
      <c r="D1" s="86"/>
      <c r="E1" s="86"/>
    </row>
    <row r="2" spans="1:5" s="1" customFormat="1" ht="14.25" x14ac:dyDescent="0.25">
      <c r="A2" s="7"/>
      <c r="B2" s="3"/>
      <c r="C2" s="4"/>
      <c r="D2" s="4"/>
      <c r="E2" s="4"/>
    </row>
    <row r="3" spans="1:5" s="1" customFormat="1" ht="14.25" x14ac:dyDescent="0.25">
      <c r="A3" s="88" t="s">
        <v>80</v>
      </c>
      <c r="B3" s="46"/>
      <c r="C3" s="46"/>
      <c r="D3" s="89"/>
      <c r="E3" s="89"/>
    </row>
    <row r="4" spans="1:5" s="1" customFormat="1" ht="14.25" x14ac:dyDescent="0.25">
      <c r="A4" s="88" t="s">
        <v>70</v>
      </c>
      <c r="B4" s="46"/>
      <c r="C4" s="46"/>
      <c r="D4" s="89"/>
      <c r="E4" s="89"/>
    </row>
    <row r="5" spans="1:5" s="1" customFormat="1" ht="14.25" x14ac:dyDescent="0.25">
      <c r="A5" s="46" t="s">
        <v>161</v>
      </c>
      <c r="B5" s="47"/>
      <c r="C5" s="48"/>
      <c r="D5" s="48"/>
      <c r="E5" s="48"/>
    </row>
    <row r="6" spans="1:5" s="1" customFormat="1" ht="14.25" x14ac:dyDescent="0.25"/>
    <row r="7" spans="1:5" s="91" customFormat="1" ht="15.75" x14ac:dyDescent="0.25">
      <c r="A7" s="90" t="s">
        <v>71</v>
      </c>
      <c r="B7" s="90" t="s">
        <v>72</v>
      </c>
      <c r="C7" s="90" t="s">
        <v>73</v>
      </c>
      <c r="D7" s="90" t="s">
        <v>74</v>
      </c>
      <c r="E7" s="90" t="s">
        <v>75</v>
      </c>
    </row>
    <row r="8" spans="1:5" s="1" customFormat="1" ht="14.25" x14ac:dyDescent="0.25">
      <c r="A8" s="243" t="s">
        <v>1</v>
      </c>
      <c r="B8" s="244" t="s">
        <v>76</v>
      </c>
      <c r="C8" s="245"/>
      <c r="D8" s="92"/>
      <c r="E8" s="92"/>
    </row>
    <row r="9" spans="1:5" s="1" customFormat="1" ht="14.25" x14ac:dyDescent="0.25">
      <c r="A9" s="243"/>
      <c r="B9" s="244"/>
      <c r="C9" s="245"/>
      <c r="D9" s="93"/>
      <c r="E9" s="93"/>
    </row>
    <row r="10" spans="1:5" s="1" customFormat="1" ht="14.25" x14ac:dyDescent="0.25">
      <c r="A10" s="243"/>
      <c r="B10" s="244"/>
      <c r="C10" s="245"/>
      <c r="D10" s="94"/>
      <c r="E10" s="94"/>
    </row>
    <row r="11" spans="1:5" s="1" customFormat="1" ht="14.25" x14ac:dyDescent="0.25">
      <c r="A11" s="243"/>
      <c r="B11" s="244" t="s">
        <v>77</v>
      </c>
      <c r="C11" s="245"/>
      <c r="D11" s="92"/>
      <c r="E11" s="92"/>
    </row>
    <row r="12" spans="1:5" s="1" customFormat="1" ht="14.25" x14ac:dyDescent="0.25">
      <c r="A12" s="243"/>
      <c r="B12" s="244"/>
      <c r="C12" s="245"/>
      <c r="D12" s="93"/>
      <c r="E12" s="93"/>
    </row>
    <row r="13" spans="1:5" s="1" customFormat="1" ht="14.25" x14ac:dyDescent="0.25">
      <c r="A13" s="243"/>
      <c r="B13" s="244"/>
      <c r="C13" s="245"/>
      <c r="D13" s="94"/>
      <c r="E13" s="94"/>
    </row>
    <row r="14" spans="1:5" s="1" customFormat="1" ht="14.25" x14ac:dyDescent="0.25">
      <c r="A14" s="243"/>
      <c r="B14" s="244" t="s">
        <v>78</v>
      </c>
      <c r="C14" s="245"/>
      <c r="D14" s="92"/>
      <c r="E14" s="92"/>
    </row>
    <row r="15" spans="1:5" s="1" customFormat="1" ht="14.25" x14ac:dyDescent="0.25">
      <c r="A15" s="243"/>
      <c r="B15" s="244"/>
      <c r="C15" s="245"/>
      <c r="D15" s="93"/>
      <c r="E15" s="93"/>
    </row>
    <row r="16" spans="1:5" s="1" customFormat="1" ht="14.25" x14ac:dyDescent="0.25">
      <c r="A16" s="243"/>
      <c r="B16" s="244"/>
      <c r="C16" s="245"/>
      <c r="D16" s="94"/>
      <c r="E16" s="94"/>
    </row>
    <row r="17" spans="1:5" s="1" customFormat="1" ht="14.25" customHeight="1" x14ac:dyDescent="0.25">
      <c r="A17" s="246" t="s">
        <v>2</v>
      </c>
      <c r="B17" s="244"/>
      <c r="C17" s="245"/>
      <c r="D17" s="92"/>
      <c r="E17" s="92"/>
    </row>
    <row r="18" spans="1:5" s="1" customFormat="1" ht="14.25" customHeight="1" x14ac:dyDescent="0.25">
      <c r="A18" s="247"/>
      <c r="B18" s="244"/>
      <c r="C18" s="245"/>
      <c r="D18" s="93"/>
      <c r="E18" s="93"/>
    </row>
    <row r="19" spans="1:5" s="1" customFormat="1" ht="14.25" customHeight="1" x14ac:dyDescent="0.25">
      <c r="A19" s="247"/>
      <c r="B19" s="244"/>
      <c r="C19" s="245"/>
      <c r="D19" s="94"/>
      <c r="E19" s="94"/>
    </row>
    <row r="20" spans="1:5" s="1" customFormat="1" ht="14.25" customHeight="1" x14ac:dyDescent="0.25">
      <c r="A20" s="247"/>
      <c r="B20" s="244"/>
      <c r="C20" s="245"/>
      <c r="D20" s="92"/>
      <c r="E20" s="92"/>
    </row>
    <row r="21" spans="1:5" s="1" customFormat="1" ht="14.25" customHeight="1" x14ac:dyDescent="0.25">
      <c r="A21" s="247"/>
      <c r="B21" s="244"/>
      <c r="C21" s="245"/>
      <c r="D21" s="93"/>
      <c r="E21" s="93"/>
    </row>
    <row r="22" spans="1:5" s="1" customFormat="1" ht="14.25" customHeight="1" x14ac:dyDescent="0.25">
      <c r="A22" s="247"/>
      <c r="B22" s="244"/>
      <c r="C22" s="245"/>
      <c r="D22" s="94"/>
      <c r="E22" s="94"/>
    </row>
    <row r="23" spans="1:5" s="1" customFormat="1" ht="14.25" customHeight="1" x14ac:dyDescent="0.25">
      <c r="A23" s="247"/>
      <c r="B23" s="244"/>
      <c r="C23" s="245"/>
      <c r="D23" s="92"/>
      <c r="E23" s="92"/>
    </row>
    <row r="24" spans="1:5" s="1" customFormat="1" ht="14.25" customHeight="1" x14ac:dyDescent="0.25">
      <c r="A24" s="247"/>
      <c r="B24" s="244"/>
      <c r="C24" s="245"/>
      <c r="D24" s="93"/>
      <c r="E24" s="93"/>
    </row>
    <row r="25" spans="1:5" s="1" customFormat="1" ht="14.25" customHeight="1" x14ac:dyDescent="0.25">
      <c r="A25" s="248"/>
      <c r="B25" s="244"/>
      <c r="C25" s="245"/>
      <c r="D25" s="94"/>
      <c r="E25" s="94"/>
    </row>
    <row r="26" spans="1:5" s="1" customFormat="1" ht="14.25" x14ac:dyDescent="0.25">
      <c r="A26" s="243" t="s">
        <v>79</v>
      </c>
      <c r="B26" s="244"/>
      <c r="C26" s="245"/>
      <c r="D26" s="92"/>
      <c r="E26" s="92"/>
    </row>
    <row r="27" spans="1:5" s="1" customFormat="1" ht="14.25" x14ac:dyDescent="0.25">
      <c r="A27" s="243"/>
      <c r="B27" s="244"/>
      <c r="C27" s="245"/>
      <c r="D27" s="93"/>
      <c r="E27" s="93"/>
    </row>
    <row r="28" spans="1:5" s="1" customFormat="1" ht="14.25" x14ac:dyDescent="0.25">
      <c r="A28" s="243"/>
      <c r="B28" s="244"/>
      <c r="C28" s="245"/>
      <c r="D28" s="94"/>
      <c r="E28" s="94"/>
    </row>
    <row r="29" spans="1:5" s="1" customFormat="1" ht="14.25" x14ac:dyDescent="0.25">
      <c r="A29" s="243"/>
      <c r="B29" s="244"/>
      <c r="C29" s="245"/>
      <c r="D29" s="92"/>
      <c r="E29" s="92"/>
    </row>
    <row r="30" spans="1:5" s="1" customFormat="1" ht="14.25" x14ac:dyDescent="0.25">
      <c r="A30" s="243"/>
      <c r="B30" s="244"/>
      <c r="C30" s="245"/>
      <c r="D30" s="93"/>
      <c r="E30" s="93"/>
    </row>
    <row r="31" spans="1:5" s="1" customFormat="1" ht="14.25" x14ac:dyDescent="0.25">
      <c r="A31" s="243"/>
      <c r="B31" s="244"/>
      <c r="C31" s="245"/>
      <c r="D31" s="94"/>
      <c r="E31" s="94"/>
    </row>
    <row r="32" spans="1:5" s="1" customFormat="1" ht="14.25" x14ac:dyDescent="0.25">
      <c r="A32" s="243"/>
      <c r="B32" s="244"/>
      <c r="C32" s="245"/>
      <c r="D32" s="92"/>
      <c r="E32" s="92"/>
    </row>
    <row r="33" spans="1:5" s="1" customFormat="1" ht="14.25" x14ac:dyDescent="0.25">
      <c r="A33" s="243"/>
      <c r="B33" s="244"/>
      <c r="C33" s="245"/>
      <c r="D33" s="93"/>
      <c r="E33" s="93"/>
    </row>
    <row r="34" spans="1:5" s="1" customFormat="1" ht="14.25" x14ac:dyDescent="0.25">
      <c r="A34" s="243"/>
      <c r="B34" s="244"/>
      <c r="C34" s="245"/>
      <c r="D34" s="94"/>
      <c r="E34" s="94"/>
    </row>
  </sheetData>
  <mergeCells count="21">
    <mergeCell ref="A8:A16"/>
    <mergeCell ref="B8:B10"/>
    <mergeCell ref="C8:C10"/>
    <mergeCell ref="B11:B13"/>
    <mergeCell ref="C11:C13"/>
    <mergeCell ref="B14:B16"/>
    <mergeCell ref="C14:C16"/>
    <mergeCell ref="A17:A25"/>
    <mergeCell ref="B17:B19"/>
    <mergeCell ref="C17:C19"/>
    <mergeCell ref="B20:B22"/>
    <mergeCell ref="C20:C22"/>
    <mergeCell ref="B23:B25"/>
    <mergeCell ref="C23:C25"/>
    <mergeCell ref="A26:A34"/>
    <mergeCell ref="B26:B28"/>
    <mergeCell ref="C26:C28"/>
    <mergeCell ref="B29:B31"/>
    <mergeCell ref="C29:C31"/>
    <mergeCell ref="B32:B34"/>
    <mergeCell ref="C32:C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80" zoomScaleNormal="80" workbookViewId="0">
      <selection activeCell="E19" sqref="E19"/>
    </sheetView>
  </sheetViews>
  <sheetFormatPr defaultColWidth="9.140625" defaultRowHeight="15" x14ac:dyDescent="0.25"/>
  <cols>
    <col min="1" max="1" width="20.85546875" style="96" customWidth="1"/>
    <col min="2" max="2" width="85.28515625" style="96" customWidth="1"/>
    <col min="3" max="4" width="15.85546875" style="96" customWidth="1"/>
    <col min="5" max="5" width="20" style="96" customWidth="1"/>
    <col min="6" max="16384" width="9.140625" style="96"/>
  </cols>
  <sheetData>
    <row r="1" spans="1:7" ht="18" x14ac:dyDescent="0.25">
      <c r="A1" s="95" t="s">
        <v>67</v>
      </c>
    </row>
    <row r="3" spans="1:7" x14ac:dyDescent="0.25">
      <c r="A3" s="46" t="s">
        <v>81</v>
      </c>
      <c r="B3" s="47"/>
      <c r="C3" s="97"/>
      <c r="D3" s="97"/>
      <c r="E3" s="97"/>
    </row>
    <row r="4" spans="1:7" x14ac:dyDescent="0.25">
      <c r="A4" s="46" t="s">
        <v>82</v>
      </c>
      <c r="B4" s="47"/>
      <c r="C4" s="97"/>
      <c r="D4" s="97"/>
      <c r="E4" s="97"/>
    </row>
    <row r="5" spans="1:7" s="1" customFormat="1" ht="14.25" x14ac:dyDescent="0.25">
      <c r="A5" s="46" t="s">
        <v>161</v>
      </c>
      <c r="B5" s="47"/>
      <c r="C5" s="48"/>
      <c r="D5" s="48"/>
      <c r="E5" s="97"/>
    </row>
    <row r="6" spans="1:7" x14ac:dyDescent="0.25">
      <c r="A6" s="98"/>
      <c r="B6" s="99"/>
      <c r="C6" s="98"/>
      <c r="D6" s="98"/>
      <c r="E6" s="98"/>
    </row>
    <row r="7" spans="1:7" ht="15.75" x14ac:dyDescent="0.25">
      <c r="A7" s="252" t="s">
        <v>83</v>
      </c>
      <c r="B7" s="252"/>
      <c r="C7" s="252"/>
      <c r="D7" s="252"/>
      <c r="E7" s="252"/>
    </row>
    <row r="8" spans="1:7" s="100" customFormat="1" x14ac:dyDescent="0.25">
      <c r="A8" s="250"/>
      <c r="B8" s="250"/>
      <c r="C8" s="250"/>
      <c r="D8" s="250"/>
      <c r="E8" s="250"/>
    </row>
    <row r="9" spans="1:7" s="100" customFormat="1" ht="15.75" thickBot="1" x14ac:dyDescent="0.3">
      <c r="A9" s="210" t="s">
        <v>84</v>
      </c>
      <c r="B9" s="209" t="s">
        <v>85</v>
      </c>
      <c r="C9" s="208" t="s">
        <v>1</v>
      </c>
      <c r="D9" s="208" t="s">
        <v>2</v>
      </c>
      <c r="E9" s="207" t="s">
        <v>86</v>
      </c>
      <c r="G9" s="102"/>
    </row>
    <row r="10" spans="1:7" s="100" customFormat="1" x14ac:dyDescent="0.25">
      <c r="A10" s="105">
        <v>1</v>
      </c>
      <c r="B10" s="104" t="s">
        <v>87</v>
      </c>
      <c r="C10" s="105"/>
      <c r="D10" s="105"/>
      <c r="E10" s="105"/>
    </row>
    <row r="11" spans="1:7" s="100" customFormat="1" x14ac:dyDescent="0.25">
      <c r="A11" s="105">
        <v>2</v>
      </c>
      <c r="B11" s="104" t="s">
        <v>88</v>
      </c>
      <c r="C11" s="105"/>
      <c r="D11" s="105"/>
      <c r="E11" s="105"/>
    </row>
    <row r="12" spans="1:7" s="100" customFormat="1" x14ac:dyDescent="0.25">
      <c r="A12" s="105">
        <v>3</v>
      </c>
      <c r="B12" s="104" t="s">
        <v>89</v>
      </c>
      <c r="C12" s="105"/>
      <c r="D12" s="105"/>
      <c r="E12" s="105"/>
    </row>
    <row r="13" spans="1:7" s="100" customFormat="1" x14ac:dyDescent="0.25">
      <c r="A13" s="105">
        <v>4</v>
      </c>
      <c r="B13" s="104" t="s">
        <v>90</v>
      </c>
      <c r="C13" s="105"/>
      <c r="D13" s="105"/>
      <c r="E13" s="105"/>
    </row>
    <row r="14" spans="1:7" s="100" customFormat="1" x14ac:dyDescent="0.25">
      <c r="A14" s="105">
        <v>5</v>
      </c>
      <c r="B14" s="104" t="s">
        <v>91</v>
      </c>
      <c r="C14" s="105"/>
      <c r="D14" s="105"/>
      <c r="E14" s="105"/>
    </row>
    <row r="15" spans="1:7" s="100" customFormat="1" x14ac:dyDescent="0.25">
      <c r="A15" s="105">
        <v>6</v>
      </c>
      <c r="B15" s="104" t="s">
        <v>92</v>
      </c>
      <c r="C15" s="105"/>
      <c r="D15" s="105"/>
      <c r="E15" s="105"/>
    </row>
    <row r="16" spans="1:7" s="100" customFormat="1" x14ac:dyDescent="0.25">
      <c r="A16" s="105">
        <v>7</v>
      </c>
      <c r="B16" s="104" t="s">
        <v>93</v>
      </c>
      <c r="C16" s="105"/>
      <c r="D16" s="105"/>
      <c r="E16" s="105"/>
    </row>
    <row r="17" spans="1:5" s="100" customFormat="1" x14ac:dyDescent="0.25">
      <c r="A17" s="250"/>
      <c r="B17" s="250"/>
      <c r="C17" s="250"/>
      <c r="D17" s="250"/>
      <c r="E17" s="250"/>
    </row>
    <row r="18" spans="1:5" s="100" customFormat="1" x14ac:dyDescent="0.25">
      <c r="A18" s="207" t="s">
        <v>94</v>
      </c>
      <c r="B18" s="211" t="s">
        <v>95</v>
      </c>
      <c r="C18" s="208" t="s">
        <v>1</v>
      </c>
      <c r="D18" s="208" t="s">
        <v>2</v>
      </c>
      <c r="E18" s="101" t="s">
        <v>86</v>
      </c>
    </row>
    <row r="19" spans="1:5" s="100" customFormat="1" x14ac:dyDescent="0.25">
      <c r="A19" s="105">
        <v>1</v>
      </c>
      <c r="B19" s="104" t="s">
        <v>96</v>
      </c>
      <c r="C19" s="105"/>
      <c r="D19" s="105"/>
      <c r="E19" s="105"/>
    </row>
    <row r="20" spans="1:5" s="100" customFormat="1" x14ac:dyDescent="0.25">
      <c r="A20" s="105">
        <v>2</v>
      </c>
      <c r="B20" s="104" t="s">
        <v>97</v>
      </c>
      <c r="C20" s="105"/>
      <c r="D20" s="105"/>
      <c r="E20" s="105"/>
    </row>
    <row r="21" spans="1:5" s="100" customFormat="1" x14ac:dyDescent="0.25">
      <c r="A21" s="105">
        <v>3</v>
      </c>
      <c r="B21" s="104" t="s">
        <v>98</v>
      </c>
      <c r="C21" s="105"/>
      <c r="D21" s="105"/>
      <c r="E21" s="105"/>
    </row>
    <row r="22" spans="1:5" s="100" customFormat="1" x14ac:dyDescent="0.25">
      <c r="A22" s="106">
        <v>4</v>
      </c>
      <c r="B22" s="104" t="s">
        <v>99</v>
      </c>
      <c r="C22" s="103"/>
      <c r="D22" s="105"/>
      <c r="E22" s="105"/>
    </row>
    <row r="23" spans="1:5" s="100" customFormat="1" x14ac:dyDescent="0.25">
      <c r="A23" s="105">
        <v>5</v>
      </c>
      <c r="B23" s="104" t="s">
        <v>100</v>
      </c>
      <c r="C23" s="105"/>
      <c r="D23" s="105"/>
      <c r="E23" s="105"/>
    </row>
    <row r="24" spans="1:5" s="100" customFormat="1" x14ac:dyDescent="0.25">
      <c r="A24" s="105">
        <v>6</v>
      </c>
      <c r="B24" s="104" t="s">
        <v>101</v>
      </c>
      <c r="C24" s="107"/>
      <c r="D24" s="105"/>
      <c r="E24" s="105"/>
    </row>
    <row r="25" spans="1:5" s="100" customFormat="1" x14ac:dyDescent="0.25">
      <c r="A25" s="105">
        <v>7</v>
      </c>
      <c r="B25" s="104" t="s">
        <v>102</v>
      </c>
      <c r="C25" s="105"/>
      <c r="D25" s="105"/>
      <c r="E25" s="105"/>
    </row>
    <row r="26" spans="1:5" s="100" customFormat="1" x14ac:dyDescent="0.25">
      <c r="A26" s="105">
        <v>8</v>
      </c>
      <c r="B26" s="104" t="s">
        <v>103</v>
      </c>
      <c r="C26" s="105"/>
      <c r="D26" s="105"/>
      <c r="E26" s="105"/>
    </row>
    <row r="27" spans="1:5" s="100" customFormat="1" x14ac:dyDescent="0.25">
      <c r="A27" s="105">
        <v>9</v>
      </c>
      <c r="B27" s="104" t="s">
        <v>104</v>
      </c>
      <c r="C27" s="105"/>
      <c r="D27" s="105"/>
      <c r="E27" s="105"/>
    </row>
    <row r="28" spans="1:5" s="100" customFormat="1" x14ac:dyDescent="0.2">
      <c r="A28" s="105">
        <v>10</v>
      </c>
      <c r="B28" s="109" t="s">
        <v>159</v>
      </c>
      <c r="C28" s="105"/>
      <c r="D28" s="105"/>
      <c r="E28" s="105"/>
    </row>
    <row r="29" spans="1:5" x14ac:dyDescent="0.25">
      <c r="A29" s="251"/>
      <c r="B29" s="251"/>
      <c r="C29" s="251"/>
      <c r="D29" s="251"/>
      <c r="E29" s="251"/>
    </row>
    <row r="30" spans="1:5" ht="15.75" x14ac:dyDescent="0.25">
      <c r="A30" s="252" t="s">
        <v>105</v>
      </c>
      <c r="B30" s="252"/>
      <c r="C30" s="252"/>
      <c r="D30" s="252"/>
      <c r="E30" s="252"/>
    </row>
    <row r="31" spans="1:5" x14ac:dyDescent="0.25">
      <c r="A31" s="251"/>
      <c r="B31" s="251"/>
      <c r="C31" s="251"/>
      <c r="D31" s="251"/>
      <c r="E31" s="251"/>
    </row>
    <row r="32" spans="1:5" s="100" customFormat="1" x14ac:dyDescent="0.25">
      <c r="A32" s="207" t="s">
        <v>155</v>
      </c>
      <c r="B32" s="209" t="s">
        <v>106</v>
      </c>
      <c r="C32" s="208" t="s">
        <v>1</v>
      </c>
      <c r="D32" s="208" t="s">
        <v>2</v>
      </c>
      <c r="E32" s="207" t="s">
        <v>86</v>
      </c>
    </row>
    <row r="33" spans="1:5" s="100" customFormat="1" x14ac:dyDescent="0.25">
      <c r="A33" s="105">
        <v>1</v>
      </c>
      <c r="B33" s="104" t="s">
        <v>107</v>
      </c>
      <c r="C33" s="108"/>
      <c r="D33" s="105"/>
      <c r="E33" s="105"/>
    </row>
    <row r="34" spans="1:5" s="100" customFormat="1" x14ac:dyDescent="0.25">
      <c r="A34" s="105">
        <v>2</v>
      </c>
      <c r="B34" s="104" t="s">
        <v>108</v>
      </c>
      <c r="C34" s="105"/>
      <c r="D34" s="105"/>
      <c r="E34" s="105"/>
    </row>
    <row r="35" spans="1:5" s="100" customFormat="1" x14ac:dyDescent="0.25">
      <c r="A35" s="105">
        <v>3</v>
      </c>
      <c r="B35" s="104" t="s">
        <v>157</v>
      </c>
      <c r="C35" s="105"/>
      <c r="D35" s="105"/>
      <c r="E35" s="105"/>
    </row>
    <row r="36" spans="1:5" s="100" customFormat="1" x14ac:dyDescent="0.25">
      <c r="A36" s="105">
        <v>4</v>
      </c>
      <c r="B36" s="104" t="s">
        <v>158</v>
      </c>
      <c r="C36" s="105"/>
      <c r="D36" s="105"/>
      <c r="E36" s="105"/>
    </row>
    <row r="37" spans="1:5" s="100" customFormat="1" x14ac:dyDescent="0.25">
      <c r="A37" s="250"/>
      <c r="B37" s="250"/>
      <c r="C37" s="250"/>
      <c r="D37" s="250"/>
      <c r="E37" s="250"/>
    </row>
    <row r="38" spans="1:5" s="100" customFormat="1" x14ac:dyDescent="0.25">
      <c r="A38" s="207" t="s">
        <v>156</v>
      </c>
      <c r="B38" s="209" t="s">
        <v>109</v>
      </c>
      <c r="C38" s="208" t="s">
        <v>1</v>
      </c>
      <c r="D38" s="208" t="s">
        <v>2</v>
      </c>
      <c r="E38" s="207" t="s">
        <v>86</v>
      </c>
    </row>
    <row r="39" spans="1:5" s="100" customFormat="1" x14ac:dyDescent="0.25">
      <c r="A39" s="105">
        <v>1</v>
      </c>
      <c r="B39" s="104" t="s">
        <v>110</v>
      </c>
      <c r="C39" s="105"/>
      <c r="D39" s="105"/>
      <c r="E39" s="105"/>
    </row>
    <row r="40" spans="1:5" s="100" customFormat="1" x14ac:dyDescent="0.25">
      <c r="A40" s="105">
        <v>2</v>
      </c>
      <c r="B40" s="104" t="s">
        <v>111</v>
      </c>
      <c r="C40" s="105"/>
      <c r="D40" s="105"/>
      <c r="E40" s="105"/>
    </row>
    <row r="41" spans="1:5" s="100" customFormat="1" x14ac:dyDescent="0.25">
      <c r="A41" s="105">
        <v>3</v>
      </c>
      <c r="B41" s="104" t="s">
        <v>112</v>
      </c>
      <c r="C41" s="105"/>
      <c r="D41" s="105"/>
      <c r="E41" s="105"/>
    </row>
    <row r="42" spans="1:5" s="100" customFormat="1" x14ac:dyDescent="0.25">
      <c r="A42" s="111">
        <v>4</v>
      </c>
      <c r="B42" s="104" t="s">
        <v>113</v>
      </c>
      <c r="C42" s="105"/>
      <c r="D42" s="105"/>
      <c r="E42" s="105"/>
    </row>
    <row r="44" spans="1:5" x14ac:dyDescent="0.25">
      <c r="B44" s="100"/>
      <c r="C44" s="100"/>
    </row>
    <row r="45" spans="1:5" x14ac:dyDescent="0.25">
      <c r="B45" s="249"/>
      <c r="C45" s="249"/>
    </row>
    <row r="46" spans="1:5" x14ac:dyDescent="0.25">
      <c r="B46" s="110"/>
      <c r="C46" s="110"/>
    </row>
    <row r="47" spans="1:5" x14ac:dyDescent="0.25">
      <c r="B47" s="100"/>
      <c r="C47" s="100"/>
    </row>
    <row r="48" spans="1:5" x14ac:dyDescent="0.25">
      <c r="B48" s="100"/>
      <c r="C48" s="100"/>
    </row>
    <row r="49" spans="2:3" x14ac:dyDescent="0.25">
      <c r="B49" s="100"/>
      <c r="C49" s="100"/>
    </row>
  </sheetData>
  <mergeCells count="8">
    <mergeCell ref="B45:C45"/>
    <mergeCell ref="A37:E37"/>
    <mergeCell ref="A31:E31"/>
    <mergeCell ref="A7:E7"/>
    <mergeCell ref="A8:E8"/>
    <mergeCell ref="A17:E17"/>
    <mergeCell ref="A29:E29"/>
    <mergeCell ref="A30:E30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7"/>
  <sheetViews>
    <sheetView workbookViewId="0">
      <selection activeCell="D23" sqref="D23:M23"/>
    </sheetView>
  </sheetViews>
  <sheetFormatPr defaultColWidth="9.140625" defaultRowHeight="18" customHeight="1" x14ac:dyDescent="0.25"/>
  <cols>
    <col min="1" max="16384" width="9.140625" style="186"/>
  </cols>
  <sheetData>
    <row r="2" spans="1:16" s="183" customFormat="1" ht="15.75" x14ac:dyDescent="0.25">
      <c r="B2" s="183" t="s">
        <v>127</v>
      </c>
    </row>
    <row r="3" spans="1:16" ht="15.75" thickBot="1" x14ac:dyDescent="0.3">
      <c r="A3" s="184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4"/>
    </row>
    <row r="4" spans="1:16" ht="15" x14ac:dyDescent="0.25">
      <c r="A4" s="187"/>
      <c r="B4" s="259" t="s">
        <v>128</v>
      </c>
      <c r="C4" s="260"/>
      <c r="D4" s="261"/>
      <c r="E4" s="261"/>
      <c r="F4" s="261"/>
      <c r="G4" s="261"/>
      <c r="H4" s="261"/>
      <c r="I4" s="261"/>
      <c r="J4" s="262"/>
      <c r="K4" s="262"/>
      <c r="L4" s="262"/>
      <c r="M4" s="262"/>
      <c r="N4" s="262"/>
      <c r="O4" s="263"/>
      <c r="P4" s="188"/>
    </row>
    <row r="5" spans="1:16" ht="15" x14ac:dyDescent="0.25">
      <c r="A5" s="187"/>
      <c r="B5" s="264"/>
      <c r="C5" s="265"/>
      <c r="D5" s="266"/>
      <c r="E5" s="266"/>
      <c r="F5" s="266"/>
      <c r="G5" s="266"/>
      <c r="H5" s="266"/>
      <c r="I5" s="266"/>
      <c r="J5" s="267"/>
      <c r="K5" s="267"/>
      <c r="L5" s="267"/>
      <c r="M5" s="267"/>
      <c r="N5" s="267"/>
      <c r="O5" s="268"/>
      <c r="P5" s="188"/>
    </row>
    <row r="6" spans="1:16" ht="15" x14ac:dyDescent="0.25">
      <c r="A6" s="187"/>
      <c r="B6" s="264"/>
      <c r="C6" s="265"/>
      <c r="D6" s="266"/>
      <c r="E6" s="266"/>
      <c r="F6" s="266"/>
      <c r="G6" s="266"/>
      <c r="H6" s="266"/>
      <c r="I6" s="266"/>
      <c r="J6" s="267"/>
      <c r="K6" s="267"/>
      <c r="L6" s="267"/>
      <c r="M6" s="267"/>
      <c r="N6" s="267"/>
      <c r="O6" s="268"/>
      <c r="P6" s="188"/>
    </row>
    <row r="7" spans="1:16" ht="15.75" thickBot="1" x14ac:dyDescent="0.3">
      <c r="A7" s="187"/>
      <c r="B7" s="269"/>
      <c r="C7" s="270"/>
      <c r="D7" s="271"/>
      <c r="E7" s="271"/>
      <c r="F7" s="271"/>
      <c r="G7" s="271"/>
      <c r="H7" s="271"/>
      <c r="I7" s="271"/>
      <c r="J7" s="272"/>
      <c r="K7" s="272"/>
      <c r="L7" s="272"/>
      <c r="M7" s="272"/>
      <c r="N7" s="272"/>
      <c r="O7" s="273"/>
      <c r="P7" s="188"/>
    </row>
    <row r="8" spans="1:16" ht="15.75" thickBot="1" x14ac:dyDescent="0.3">
      <c r="A8" s="184"/>
      <c r="B8" s="189"/>
      <c r="C8" s="189"/>
      <c r="D8" s="189"/>
      <c r="E8" s="189"/>
      <c r="F8" s="189"/>
      <c r="G8" s="190"/>
      <c r="H8" s="190"/>
      <c r="I8" s="190"/>
      <c r="J8" s="190"/>
      <c r="K8" s="190"/>
      <c r="L8" s="190"/>
      <c r="M8" s="190"/>
      <c r="N8" s="190"/>
      <c r="O8" s="190"/>
      <c r="P8" s="184"/>
    </row>
    <row r="9" spans="1:16" ht="15" x14ac:dyDescent="0.25">
      <c r="A9" s="187"/>
      <c r="B9" s="274" t="s">
        <v>129</v>
      </c>
      <c r="C9" s="275"/>
      <c r="D9" s="276"/>
      <c r="E9" s="276"/>
      <c r="F9" s="276"/>
      <c r="G9" s="276"/>
      <c r="H9" s="276"/>
      <c r="I9" s="276"/>
      <c r="J9" s="277"/>
      <c r="K9" s="277"/>
      <c r="L9" s="277"/>
      <c r="M9" s="277"/>
      <c r="N9" s="277"/>
      <c r="O9" s="278"/>
      <c r="P9" s="188"/>
    </row>
    <row r="10" spans="1:16" ht="15" x14ac:dyDescent="0.25">
      <c r="A10" s="187"/>
      <c r="B10" s="279" t="s">
        <v>130</v>
      </c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1"/>
      <c r="P10" s="188"/>
    </row>
    <row r="11" spans="1:16" ht="15" x14ac:dyDescent="0.25">
      <c r="A11" s="187"/>
      <c r="B11" s="191"/>
      <c r="C11" s="192"/>
      <c r="D11" s="282" t="s">
        <v>131</v>
      </c>
      <c r="E11" s="283"/>
      <c r="F11" s="283"/>
      <c r="G11" s="283"/>
      <c r="H11" s="283"/>
      <c r="I11" s="283"/>
      <c r="J11" s="283"/>
      <c r="K11" s="283"/>
      <c r="L11" s="283"/>
      <c r="M11" s="283"/>
      <c r="N11" s="192"/>
      <c r="O11" s="193"/>
      <c r="P11" s="188"/>
    </row>
    <row r="12" spans="1:16" ht="15" x14ac:dyDescent="0.25">
      <c r="A12" s="187"/>
      <c r="B12" s="191"/>
      <c r="C12" s="194"/>
      <c r="D12" s="257" t="s">
        <v>132</v>
      </c>
      <c r="E12" s="258"/>
      <c r="F12" s="258"/>
      <c r="G12" s="258"/>
      <c r="H12" s="258"/>
      <c r="I12" s="258"/>
      <c r="J12" s="258"/>
      <c r="K12" s="258"/>
      <c r="L12" s="258"/>
      <c r="M12" s="258"/>
      <c r="N12" s="194"/>
      <c r="O12" s="195"/>
      <c r="P12" s="188"/>
    </row>
    <row r="13" spans="1:16" ht="15" x14ac:dyDescent="0.25">
      <c r="A13" s="187"/>
      <c r="B13" s="191"/>
      <c r="C13" s="194"/>
      <c r="D13" s="257" t="s">
        <v>133</v>
      </c>
      <c r="E13" s="258"/>
      <c r="F13" s="258"/>
      <c r="G13" s="258"/>
      <c r="H13" s="258"/>
      <c r="I13" s="258"/>
      <c r="J13" s="258"/>
      <c r="K13" s="258"/>
      <c r="L13" s="258"/>
      <c r="M13" s="258"/>
      <c r="N13" s="194"/>
      <c r="O13" s="195"/>
      <c r="P13" s="188"/>
    </row>
    <row r="14" spans="1:16" ht="15" x14ac:dyDescent="0.25">
      <c r="A14" s="187"/>
      <c r="B14" s="191"/>
      <c r="C14" s="194"/>
      <c r="D14" s="257" t="s">
        <v>134</v>
      </c>
      <c r="E14" s="258"/>
      <c r="F14" s="258"/>
      <c r="G14" s="258"/>
      <c r="H14" s="258"/>
      <c r="I14" s="258"/>
      <c r="J14" s="258"/>
      <c r="K14" s="258"/>
      <c r="L14" s="258"/>
      <c r="M14" s="258"/>
      <c r="N14" s="194"/>
      <c r="O14" s="195"/>
      <c r="P14" s="188"/>
    </row>
    <row r="15" spans="1:16" ht="15" x14ac:dyDescent="0.25">
      <c r="A15" s="187"/>
      <c r="B15" s="191"/>
      <c r="C15" s="194"/>
      <c r="D15" s="257" t="s">
        <v>135</v>
      </c>
      <c r="E15" s="258"/>
      <c r="F15" s="258"/>
      <c r="G15" s="258"/>
      <c r="H15" s="258"/>
      <c r="I15" s="258"/>
      <c r="J15" s="258"/>
      <c r="K15" s="258"/>
      <c r="L15" s="258"/>
      <c r="M15" s="258"/>
      <c r="N15" s="194"/>
      <c r="O15" s="195"/>
      <c r="P15" s="188"/>
    </row>
    <row r="16" spans="1:16" ht="15" x14ac:dyDescent="0.25">
      <c r="A16" s="187"/>
      <c r="B16" s="191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5"/>
      <c r="P16" s="188"/>
    </row>
    <row r="17" spans="1:16" ht="15" x14ac:dyDescent="0.25">
      <c r="A17" s="187"/>
      <c r="B17" s="191"/>
      <c r="C17" s="196"/>
      <c r="D17" s="255" t="s">
        <v>136</v>
      </c>
      <c r="E17" s="256"/>
      <c r="F17" s="256"/>
      <c r="G17" s="256"/>
      <c r="H17" s="256"/>
      <c r="I17" s="256"/>
      <c r="J17" s="256"/>
      <c r="K17" s="256"/>
      <c r="L17" s="256"/>
      <c r="M17" s="256"/>
      <c r="N17" s="196"/>
      <c r="O17" s="197"/>
      <c r="P17" s="188"/>
    </row>
    <row r="18" spans="1:16" ht="15" x14ac:dyDescent="0.25">
      <c r="A18" s="187"/>
      <c r="B18" s="191"/>
      <c r="C18" s="198"/>
      <c r="D18" s="253" t="s">
        <v>137</v>
      </c>
      <c r="E18" s="254"/>
      <c r="F18" s="254"/>
      <c r="G18" s="254"/>
      <c r="H18" s="254"/>
      <c r="I18" s="254"/>
      <c r="J18" s="254"/>
      <c r="K18" s="254"/>
      <c r="L18" s="254"/>
      <c r="M18" s="254"/>
      <c r="N18" s="198"/>
      <c r="O18" s="199"/>
      <c r="P18" s="188"/>
    </row>
    <row r="19" spans="1:16" ht="15" x14ac:dyDescent="0.25">
      <c r="A19" s="187"/>
      <c r="B19" s="191"/>
      <c r="C19" s="198"/>
      <c r="D19" s="253" t="s">
        <v>138</v>
      </c>
      <c r="E19" s="254"/>
      <c r="F19" s="254"/>
      <c r="G19" s="254"/>
      <c r="H19" s="254"/>
      <c r="I19" s="254"/>
      <c r="J19" s="254"/>
      <c r="K19" s="254"/>
      <c r="L19" s="254"/>
      <c r="M19" s="254"/>
      <c r="N19" s="198"/>
      <c r="O19" s="199"/>
      <c r="P19" s="188"/>
    </row>
    <row r="20" spans="1:16" ht="15" x14ac:dyDescent="0.25">
      <c r="A20" s="187"/>
      <c r="B20" s="191"/>
      <c r="C20" s="198"/>
      <c r="D20" s="253" t="s">
        <v>139</v>
      </c>
      <c r="E20" s="254"/>
      <c r="F20" s="254"/>
      <c r="G20" s="254"/>
      <c r="H20" s="254"/>
      <c r="I20" s="254"/>
      <c r="J20" s="254"/>
      <c r="K20" s="254"/>
      <c r="L20" s="254"/>
      <c r="M20" s="254"/>
      <c r="N20" s="198"/>
      <c r="O20" s="199"/>
      <c r="P20" s="188"/>
    </row>
    <row r="21" spans="1:16" ht="15" x14ac:dyDescent="0.25">
      <c r="A21" s="187"/>
      <c r="B21" s="191"/>
      <c r="C21" s="198"/>
      <c r="D21" s="253" t="s">
        <v>140</v>
      </c>
      <c r="E21" s="254"/>
      <c r="F21" s="254"/>
      <c r="G21" s="254"/>
      <c r="H21" s="254"/>
      <c r="I21" s="254"/>
      <c r="J21" s="254"/>
      <c r="K21" s="254"/>
      <c r="L21" s="254"/>
      <c r="M21" s="254"/>
      <c r="N21" s="198"/>
      <c r="O21" s="199"/>
      <c r="P21" s="188"/>
    </row>
    <row r="22" spans="1:16" ht="15" x14ac:dyDescent="0.25">
      <c r="A22" s="187"/>
      <c r="B22" s="191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9"/>
      <c r="P22" s="188"/>
    </row>
    <row r="23" spans="1:16" ht="15" x14ac:dyDescent="0.25">
      <c r="A23" s="187"/>
      <c r="B23" s="191"/>
      <c r="C23" s="196"/>
      <c r="D23" s="255" t="s">
        <v>141</v>
      </c>
      <c r="E23" s="256"/>
      <c r="F23" s="256"/>
      <c r="G23" s="256"/>
      <c r="H23" s="256"/>
      <c r="I23" s="256"/>
      <c r="J23" s="256"/>
      <c r="K23" s="256"/>
      <c r="L23" s="256"/>
      <c r="M23" s="256"/>
      <c r="N23" s="196"/>
      <c r="O23" s="197"/>
      <c r="P23" s="188"/>
    </row>
    <row r="24" spans="1:16" ht="15" x14ac:dyDescent="0.25">
      <c r="A24" s="187"/>
      <c r="B24" s="191"/>
      <c r="C24" s="200"/>
      <c r="D24" s="257" t="s">
        <v>142</v>
      </c>
      <c r="E24" s="258"/>
      <c r="F24" s="258"/>
      <c r="G24" s="258"/>
      <c r="H24" s="258"/>
      <c r="I24" s="258"/>
      <c r="J24" s="258"/>
      <c r="K24" s="258"/>
      <c r="L24" s="258"/>
      <c r="M24" s="258"/>
      <c r="N24" s="200"/>
      <c r="O24" s="201"/>
      <c r="P24" s="188"/>
    </row>
    <row r="25" spans="1:16" ht="15" x14ac:dyDescent="0.25">
      <c r="A25" s="187"/>
      <c r="B25" s="191"/>
      <c r="C25" s="200"/>
      <c r="D25" s="257" t="s">
        <v>143</v>
      </c>
      <c r="E25" s="258"/>
      <c r="F25" s="258"/>
      <c r="G25" s="258"/>
      <c r="H25" s="258"/>
      <c r="I25" s="258"/>
      <c r="J25" s="258"/>
      <c r="K25" s="258"/>
      <c r="L25" s="258"/>
      <c r="M25" s="258"/>
      <c r="N25" s="200"/>
      <c r="O25" s="201"/>
      <c r="P25" s="188"/>
    </row>
    <row r="26" spans="1:16" ht="15.75" thickBot="1" x14ac:dyDescent="0.3">
      <c r="A26" s="187"/>
      <c r="B26" s="202"/>
      <c r="C26" s="203"/>
      <c r="D26" s="203"/>
      <c r="E26" s="203"/>
      <c r="F26" s="203"/>
      <c r="G26" s="204"/>
      <c r="H26" s="204"/>
      <c r="I26" s="204"/>
      <c r="J26" s="204"/>
      <c r="K26" s="204"/>
      <c r="L26" s="204"/>
      <c r="M26" s="204"/>
      <c r="N26" s="204"/>
      <c r="O26" s="205"/>
      <c r="P26" s="188"/>
    </row>
    <row r="27" spans="1:16" ht="15" x14ac:dyDescent="0.25">
      <c r="A27" s="184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184"/>
    </row>
  </sheetData>
  <protectedRanges>
    <protectedRange sqref="E4:E7" name="Range3"/>
    <protectedRange sqref="D4:D7" name="Range2"/>
    <protectedRange sqref="B4:C7" name="Range1"/>
  </protectedRanges>
  <mergeCells count="16">
    <mergeCell ref="D13:M13"/>
    <mergeCell ref="B4:O7"/>
    <mergeCell ref="B9:O9"/>
    <mergeCell ref="B10:O10"/>
    <mergeCell ref="D11:M11"/>
    <mergeCell ref="D12:M12"/>
    <mergeCell ref="D21:M21"/>
    <mergeCell ref="D23:M23"/>
    <mergeCell ref="D24:M24"/>
    <mergeCell ref="D25:M25"/>
    <mergeCell ref="D14:M14"/>
    <mergeCell ref="D15:M15"/>
    <mergeCell ref="D17:M17"/>
    <mergeCell ref="D18:M18"/>
    <mergeCell ref="D19:M19"/>
    <mergeCell ref="D20:M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7"/>
  <sheetViews>
    <sheetView topLeftCell="J7" workbookViewId="0">
      <selection activeCell="M13" sqref="M13"/>
    </sheetView>
  </sheetViews>
  <sheetFormatPr defaultColWidth="9.140625" defaultRowHeight="14.25" outlineLevelRow="1" x14ac:dyDescent="0.25"/>
  <cols>
    <col min="1" max="1" width="9.28515625" style="112" hidden="1" customWidth="1"/>
    <col min="2" max="2" width="10.85546875" style="112" hidden="1" customWidth="1"/>
    <col min="3" max="3" width="9.28515625" style="112" hidden="1" customWidth="1"/>
    <col min="4" max="4" width="10.7109375" style="112" hidden="1" customWidth="1"/>
    <col min="5" max="5" width="9.28515625" style="112" hidden="1" customWidth="1"/>
    <col min="6" max="7" width="10.85546875" style="112" hidden="1" customWidth="1"/>
    <col min="8" max="8" width="12.7109375" style="133" hidden="1" customWidth="1"/>
    <col min="9" max="9" width="7" style="133" hidden="1" customWidth="1"/>
    <col min="10" max="10" width="38.7109375" style="133" customWidth="1"/>
    <col min="11" max="11" width="15.5703125" style="170" bestFit="1" customWidth="1"/>
    <col min="12" max="12" width="16" style="170" bestFit="1" customWidth="1"/>
    <col min="13" max="13" width="15.28515625" style="133" customWidth="1"/>
    <col min="14" max="15" width="4.140625" style="172" customWidth="1"/>
    <col min="16" max="16" width="4" style="172" customWidth="1"/>
    <col min="17" max="18" width="4.140625" style="172" customWidth="1"/>
    <col min="19" max="19" width="4.28515625" style="172" customWidth="1"/>
    <col min="20" max="23" width="4.140625" style="172" customWidth="1"/>
    <col min="24" max="24" width="4.28515625" style="172" customWidth="1"/>
    <col min="25" max="25" width="4" style="172" customWidth="1"/>
    <col min="26" max="16384" width="9.140625" style="133"/>
  </cols>
  <sheetData>
    <row r="1" spans="1:25" s="112" customFormat="1" ht="15.75" hidden="1" customHeight="1" x14ac:dyDescent="0.25">
      <c r="K1" s="113"/>
      <c r="L1" s="113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</row>
    <row r="2" spans="1:25" s="112" customFormat="1" ht="15.75" hidden="1" customHeight="1" thickBot="1" x14ac:dyDescent="0.3">
      <c r="A2" s="115"/>
      <c r="B2" s="116"/>
      <c r="C2" s="116"/>
      <c r="D2" s="116"/>
      <c r="E2" s="116"/>
      <c r="F2" s="116"/>
      <c r="G2" s="116"/>
      <c r="N2" s="114"/>
      <c r="O2" s="114"/>
    </row>
    <row r="3" spans="1:25" s="112" customFormat="1" ht="15.75" hidden="1" customHeight="1" x14ac:dyDescent="0.25">
      <c r="A3" s="117">
        <v>43831</v>
      </c>
      <c r="B3" s="118">
        <v>43921</v>
      </c>
      <c r="C3" s="117">
        <v>44197</v>
      </c>
      <c r="D3" s="118">
        <v>44286</v>
      </c>
      <c r="E3" s="117">
        <v>44562</v>
      </c>
      <c r="F3" s="118">
        <v>44651</v>
      </c>
      <c r="G3" s="117">
        <v>44927</v>
      </c>
      <c r="H3" s="118">
        <v>45016</v>
      </c>
      <c r="N3" s="114"/>
      <c r="O3" s="114"/>
    </row>
    <row r="4" spans="1:25" s="112" customFormat="1" ht="15.75" hidden="1" customHeight="1" x14ac:dyDescent="0.25">
      <c r="A4" s="119">
        <v>43922</v>
      </c>
      <c r="B4" s="120">
        <v>44012</v>
      </c>
      <c r="C4" s="119">
        <v>44287</v>
      </c>
      <c r="D4" s="120">
        <v>44377</v>
      </c>
      <c r="E4" s="119">
        <v>44652</v>
      </c>
      <c r="F4" s="120">
        <v>44742</v>
      </c>
      <c r="G4" s="119">
        <v>45017</v>
      </c>
      <c r="H4" s="120">
        <v>45107</v>
      </c>
      <c r="N4" s="114"/>
      <c r="O4" s="114"/>
    </row>
    <row r="5" spans="1:25" s="112" customFormat="1" ht="15.75" hidden="1" customHeight="1" x14ac:dyDescent="0.25">
      <c r="A5" s="119">
        <v>44013</v>
      </c>
      <c r="B5" s="120">
        <v>44104</v>
      </c>
      <c r="C5" s="119">
        <v>44378</v>
      </c>
      <c r="D5" s="120">
        <v>44469</v>
      </c>
      <c r="E5" s="119">
        <v>44743</v>
      </c>
      <c r="F5" s="120">
        <v>44834</v>
      </c>
      <c r="G5" s="119">
        <v>45108</v>
      </c>
      <c r="H5" s="120">
        <v>44928</v>
      </c>
      <c r="N5" s="121"/>
      <c r="O5" s="121"/>
    </row>
    <row r="6" spans="1:25" s="112" customFormat="1" ht="15.75" hidden="1" customHeight="1" thickBot="1" x14ac:dyDescent="0.3">
      <c r="A6" s="122">
        <v>44105</v>
      </c>
      <c r="B6" s="123">
        <v>44196</v>
      </c>
      <c r="C6" s="122">
        <v>44470</v>
      </c>
      <c r="D6" s="123">
        <v>44561</v>
      </c>
      <c r="E6" s="122">
        <v>44835</v>
      </c>
      <c r="F6" s="123">
        <v>44926</v>
      </c>
      <c r="G6" s="122">
        <v>45200</v>
      </c>
      <c r="H6" s="123">
        <v>45291</v>
      </c>
      <c r="N6" s="121"/>
      <c r="O6" s="121"/>
    </row>
    <row r="7" spans="1:25" s="130" customFormat="1" ht="18" customHeight="1" x14ac:dyDescent="0.25">
      <c r="A7" s="124"/>
      <c r="B7" s="125"/>
      <c r="C7" s="126"/>
      <c r="D7" s="125"/>
      <c r="E7" s="126"/>
      <c r="F7" s="125"/>
      <c r="G7" s="125"/>
      <c r="H7" s="127"/>
      <c r="I7" s="127"/>
      <c r="J7" s="50" t="s">
        <v>68</v>
      </c>
      <c r="K7" s="49"/>
      <c r="L7" s="49"/>
      <c r="M7" s="49"/>
      <c r="N7" s="129"/>
      <c r="O7" s="129"/>
      <c r="P7" s="128"/>
      <c r="Q7" s="128"/>
      <c r="R7" s="128"/>
      <c r="S7" s="128"/>
      <c r="T7" s="128"/>
      <c r="U7" s="49"/>
      <c r="V7" s="49"/>
      <c r="W7" s="49"/>
      <c r="X7" s="49"/>
      <c r="Y7" s="128"/>
    </row>
    <row r="8" spans="1:25" ht="15.75" customHeight="1" thickBot="1" x14ac:dyDescent="0.3">
      <c r="A8" s="131"/>
      <c r="B8" s="132"/>
      <c r="C8" s="132"/>
      <c r="D8" s="132"/>
      <c r="H8" s="213"/>
      <c r="J8" s="214"/>
      <c r="K8" s="134"/>
      <c r="L8" s="134"/>
      <c r="M8" s="135"/>
      <c r="N8" s="136"/>
      <c r="O8" s="136"/>
      <c r="P8" s="136"/>
      <c r="Q8" s="136"/>
      <c r="R8" s="136"/>
      <c r="S8" s="136"/>
      <c r="T8" s="136"/>
      <c r="U8" s="137"/>
      <c r="V8" s="136"/>
      <c r="W8" s="136"/>
      <c r="X8" s="136"/>
      <c r="Y8" s="136"/>
    </row>
    <row r="9" spans="1:25" ht="15.75" customHeight="1" thickBot="1" x14ac:dyDescent="0.3">
      <c r="E9" s="138"/>
      <c r="F9" s="138"/>
      <c r="G9" s="138"/>
      <c r="H9" s="142"/>
      <c r="I9" s="139"/>
      <c r="J9" s="215"/>
      <c r="K9" s="140"/>
      <c r="L9" s="140"/>
      <c r="M9" s="141"/>
      <c r="N9" s="284">
        <v>2021</v>
      </c>
      <c r="O9" s="285"/>
      <c r="P9" s="285"/>
      <c r="Q9" s="286"/>
      <c r="R9" s="284">
        <v>2022</v>
      </c>
      <c r="S9" s="285"/>
      <c r="T9" s="285"/>
      <c r="U9" s="286"/>
      <c r="V9" s="284">
        <v>2023</v>
      </c>
      <c r="W9" s="285"/>
      <c r="X9" s="285"/>
      <c r="Y9" s="286"/>
    </row>
    <row r="10" spans="1:25" ht="31.5" customHeight="1" thickBot="1" x14ac:dyDescent="0.3">
      <c r="C10" s="138"/>
      <c r="D10" s="138"/>
      <c r="E10" s="138"/>
      <c r="F10" s="138"/>
      <c r="G10" s="138"/>
      <c r="H10" s="142"/>
      <c r="I10" s="142"/>
      <c r="J10" s="143" t="s">
        <v>114</v>
      </c>
      <c r="K10" s="144" t="s">
        <v>115</v>
      </c>
      <c r="L10" s="145" t="s">
        <v>116</v>
      </c>
      <c r="M10" s="146" t="s">
        <v>117</v>
      </c>
      <c r="N10" s="147" t="s">
        <v>118</v>
      </c>
      <c r="O10" s="148" t="s">
        <v>119</v>
      </c>
      <c r="P10" s="148" t="s">
        <v>120</v>
      </c>
      <c r="Q10" s="182" t="s">
        <v>121</v>
      </c>
      <c r="R10" s="147" t="s">
        <v>118</v>
      </c>
      <c r="S10" s="148" t="s">
        <v>119</v>
      </c>
      <c r="T10" s="148" t="s">
        <v>120</v>
      </c>
      <c r="U10" s="149" t="s">
        <v>121</v>
      </c>
      <c r="V10" s="147" t="s">
        <v>118</v>
      </c>
      <c r="W10" s="148" t="s">
        <v>119</v>
      </c>
      <c r="X10" s="148" t="s">
        <v>120</v>
      </c>
      <c r="Y10" s="149" t="s">
        <v>121</v>
      </c>
    </row>
    <row r="11" spans="1:25" ht="21" customHeight="1" x14ac:dyDescent="0.25">
      <c r="C11" s="138"/>
      <c r="D11" s="138"/>
      <c r="E11" s="138"/>
      <c r="F11" s="138"/>
      <c r="G11" s="138"/>
      <c r="H11" s="142"/>
      <c r="I11" s="142"/>
      <c r="J11" s="150" t="s">
        <v>122</v>
      </c>
      <c r="K11" s="151">
        <v>44378</v>
      </c>
      <c r="L11" s="151">
        <v>44469</v>
      </c>
      <c r="M11" s="152">
        <f>((YEAR(L11)-YEAR(K11))*12)+MONTH(L11)-MONTH(K11)</f>
        <v>2</v>
      </c>
      <c r="N11" s="153" t="str">
        <f>IF(AND(K11&gt;=$A$3,K11&lt;=$D$3,L11&gt;=$C$3),"Yes","No")</f>
        <v>No</v>
      </c>
      <c r="O11" s="153" t="str">
        <f t="shared" ref="O11:O29" si="0">IF(AND(K11&gt;=$A$3,K11&lt;=$D$4,L11&gt;=$C$4),"Yes","No")</f>
        <v>No</v>
      </c>
      <c r="P11" s="153" t="str">
        <f>IF(AND(K11&gt;=$A$3,K11&lt;=$D$5,L11&gt;=$C$5),"Yes","No")</f>
        <v>Yes</v>
      </c>
      <c r="Q11" s="154" t="str">
        <f>IF(AND(K11&gt;=$A$3,K11&lt;=$D$6,L11&gt;=$C$6),"Yes","No")</f>
        <v>No</v>
      </c>
      <c r="R11" s="153" t="str">
        <f t="shared" ref="R11:R29" si="1">IF(AND(K11&gt;=$A$3,K11&lt;=$F$3,L11&gt;=$E$3),"Yes","No")</f>
        <v>No</v>
      </c>
      <c r="S11" s="153" t="str">
        <f t="shared" ref="S11:S29" si="2">IF(AND(K11&gt;=$A$3,K11&lt;=$F$4,L11&gt;=$E$4),"Yes","No")</f>
        <v>No</v>
      </c>
      <c r="T11" s="153" t="str">
        <f t="shared" ref="T11:T29" si="3">IF(AND(K11&gt;=$A$3,K11&lt;=$F$5,L11&gt;=$E$5),"Yes","No")</f>
        <v>No</v>
      </c>
      <c r="U11" s="154" t="str">
        <f t="shared" ref="U11:U29" si="4">IF(AND(K11&gt;=$A$3,K11&lt;=$F$6,L11&gt;=$E$6),"Yes","No")</f>
        <v>No</v>
      </c>
      <c r="V11" s="153" t="str">
        <f>IF(AND(K11&gt;=$A$3,K11&lt;=$H$3,L11&gt;=$G$3),"Yes","No")</f>
        <v>No</v>
      </c>
      <c r="W11" s="153" t="str">
        <f t="shared" ref="W11:W29" si="5">IF(AND(K11&gt;=$A$3,K11&lt;=$H$4,L11&gt;=$G$4),"Yes","No")</f>
        <v>No</v>
      </c>
      <c r="X11" s="153" t="str">
        <f>IF(AND(K11&gt;=$A$3,K11&lt;=$H$5,L11&gt;=$G$5),"Yes","No")</f>
        <v>No</v>
      </c>
      <c r="Y11" s="154" t="str">
        <f>IF(AND(K11&gt;=$A$3,K11&lt;=$H$6,L11&gt;=$G$6),"Yes","No")</f>
        <v>No</v>
      </c>
    </row>
    <row r="12" spans="1:25" ht="21" customHeight="1" outlineLevel="1" x14ac:dyDescent="0.25">
      <c r="C12" s="138"/>
      <c r="D12" s="138"/>
      <c r="E12" s="138"/>
      <c r="F12" s="138"/>
      <c r="G12" s="138"/>
      <c r="H12" s="142"/>
      <c r="I12" s="142"/>
      <c r="J12" s="155" t="s">
        <v>123</v>
      </c>
      <c r="K12" s="156">
        <v>44470</v>
      </c>
      <c r="L12" s="156">
        <v>44651</v>
      </c>
      <c r="M12" s="157">
        <f>((YEAR(L12)-YEAR(K12))*12)+MONTH(L12)-MONTH(K12)</f>
        <v>5</v>
      </c>
      <c r="N12" s="153" t="str">
        <f t="shared" ref="N12:N29" si="6">IF(AND(K12&gt;=$A$3,K12&lt;=$D$3,L12&gt;=$C$3),"Yes","No")</f>
        <v>No</v>
      </c>
      <c r="O12" s="153" t="str">
        <f t="shared" si="0"/>
        <v>No</v>
      </c>
      <c r="P12" s="153" t="str">
        <f t="shared" ref="P12:P29" si="7">IF(AND(K12&gt;=$A$3,K12&lt;=$D$5,L12&gt;=$C$5),"Yes","No")</f>
        <v>No</v>
      </c>
      <c r="Q12" s="154" t="str">
        <f t="shared" ref="Q12:Q29" si="8">IF(AND(K12&gt;=$A$3,K12&lt;=$D$6,L12&gt;=$C$6),"Yes","No")</f>
        <v>Yes</v>
      </c>
      <c r="R12" s="153" t="str">
        <f t="shared" si="1"/>
        <v>Yes</v>
      </c>
      <c r="S12" s="153" t="str">
        <f t="shared" si="2"/>
        <v>No</v>
      </c>
      <c r="T12" s="153" t="str">
        <f t="shared" si="3"/>
        <v>No</v>
      </c>
      <c r="U12" s="154" t="str">
        <f t="shared" si="4"/>
        <v>No</v>
      </c>
      <c r="V12" s="153" t="str">
        <f>IF(AND(K12&gt;=$A$3,K12&lt;=$H$3,L12&gt;=$G$3),"Yes","No")</f>
        <v>No</v>
      </c>
      <c r="W12" s="153" t="str">
        <f t="shared" si="5"/>
        <v>No</v>
      </c>
      <c r="X12" s="153" t="str">
        <f>IF(AND(K12&gt;=$A$3,K12&lt;=$H$5,L12&gt;=$G$5),"Yes","No")</f>
        <v>No</v>
      </c>
      <c r="Y12" s="154" t="str">
        <f>IF(AND(K12&gt;=$A$3,K12&lt;=$H$6,L12&gt;=$G$6),"Yes","No")</f>
        <v>No</v>
      </c>
    </row>
    <row r="13" spans="1:25" ht="21" customHeight="1" outlineLevel="1" x14ac:dyDescent="0.25">
      <c r="C13" s="138"/>
      <c r="D13" s="138"/>
      <c r="E13" s="138"/>
      <c r="F13" s="138"/>
      <c r="G13" s="138"/>
      <c r="H13" s="142"/>
      <c r="I13" s="142"/>
      <c r="J13" s="158" t="s">
        <v>123</v>
      </c>
      <c r="K13" s="156"/>
      <c r="L13" s="156"/>
      <c r="M13" s="157">
        <f>((YEAR(L13)-YEAR(K13))*12)+MONTH(L13)-MONTH(K13)</f>
        <v>0</v>
      </c>
      <c r="N13" s="153" t="str">
        <f t="shared" si="6"/>
        <v>No</v>
      </c>
      <c r="O13" s="153" t="str">
        <f t="shared" si="0"/>
        <v>No</v>
      </c>
      <c r="P13" s="153" t="str">
        <f t="shared" si="7"/>
        <v>No</v>
      </c>
      <c r="Q13" s="154" t="str">
        <f t="shared" si="8"/>
        <v>No</v>
      </c>
      <c r="R13" s="153" t="str">
        <f t="shared" si="1"/>
        <v>No</v>
      </c>
      <c r="S13" s="153" t="str">
        <f t="shared" si="2"/>
        <v>No</v>
      </c>
      <c r="T13" s="153" t="str">
        <f t="shared" si="3"/>
        <v>No</v>
      </c>
      <c r="U13" s="154" t="str">
        <f t="shared" si="4"/>
        <v>No</v>
      </c>
      <c r="V13" s="153" t="str">
        <f t="shared" ref="V13:V29" si="9">IF(AND(K13&gt;=$A$3,K13&lt;=$H$3,L13&gt;=$G$3),"Yes","No")</f>
        <v>No</v>
      </c>
      <c r="W13" s="153" t="str">
        <f t="shared" si="5"/>
        <v>No</v>
      </c>
      <c r="X13" s="153" t="str">
        <f t="shared" ref="X13:X29" si="10">IF(AND(K13&gt;=$A$3,K13&lt;=$H$5,L13&gt;=$G$5),"Yes","No")</f>
        <v>No</v>
      </c>
      <c r="Y13" s="154" t="str">
        <f t="shared" ref="Y13:Y29" si="11">IF(AND(K13&gt;=$A$3,K13&lt;=$H$6,L13&gt;=$G$6),"Yes","No")</f>
        <v>No</v>
      </c>
    </row>
    <row r="14" spans="1:25" ht="21" customHeight="1" outlineLevel="1" x14ac:dyDescent="0.25">
      <c r="C14" s="138"/>
      <c r="D14" s="138"/>
      <c r="E14" s="138"/>
      <c r="F14" s="138"/>
      <c r="G14" s="138"/>
      <c r="H14" s="142"/>
      <c r="I14" s="142"/>
      <c r="J14" s="155" t="s">
        <v>123</v>
      </c>
      <c r="K14" s="156"/>
      <c r="L14" s="156"/>
      <c r="M14" s="157">
        <f>((YEAR(L14)-YEAR(K14))*12)+MONTH(L14)-MONTH(K14)</f>
        <v>0</v>
      </c>
      <c r="N14" s="153" t="str">
        <f t="shared" si="6"/>
        <v>No</v>
      </c>
      <c r="O14" s="153" t="str">
        <f t="shared" si="0"/>
        <v>No</v>
      </c>
      <c r="P14" s="153" t="str">
        <f t="shared" si="7"/>
        <v>No</v>
      </c>
      <c r="Q14" s="154" t="str">
        <f t="shared" si="8"/>
        <v>No</v>
      </c>
      <c r="R14" s="153" t="str">
        <f t="shared" si="1"/>
        <v>No</v>
      </c>
      <c r="S14" s="153" t="str">
        <f t="shared" si="2"/>
        <v>No</v>
      </c>
      <c r="T14" s="153" t="str">
        <f t="shared" si="3"/>
        <v>No</v>
      </c>
      <c r="U14" s="154" t="str">
        <f t="shared" si="4"/>
        <v>No</v>
      </c>
      <c r="V14" s="153" t="str">
        <f t="shared" si="9"/>
        <v>No</v>
      </c>
      <c r="W14" s="153" t="str">
        <f t="shared" si="5"/>
        <v>No</v>
      </c>
      <c r="X14" s="153" t="str">
        <f t="shared" si="10"/>
        <v>No</v>
      </c>
      <c r="Y14" s="154" t="str">
        <f t="shared" si="11"/>
        <v>No</v>
      </c>
    </row>
    <row r="15" spans="1:25" ht="21" customHeight="1" outlineLevel="1" thickBot="1" x14ac:dyDescent="0.3">
      <c r="C15" s="138"/>
      <c r="D15" s="138"/>
      <c r="E15" s="138"/>
      <c r="F15" s="138"/>
      <c r="G15" s="138"/>
      <c r="H15" s="142"/>
      <c r="I15" s="142"/>
      <c r="J15" s="158" t="s">
        <v>123</v>
      </c>
      <c r="K15" s="159"/>
      <c r="L15" s="159"/>
      <c r="M15" s="157">
        <f t="shared" ref="M15:M29" si="12">((YEAR(L15)-YEAR(K15))*12)+MONTH(L15)-MONTH(K15)</f>
        <v>0</v>
      </c>
      <c r="N15" s="153" t="str">
        <f t="shared" si="6"/>
        <v>No</v>
      </c>
      <c r="O15" s="153" t="str">
        <f t="shared" si="0"/>
        <v>No</v>
      </c>
      <c r="P15" s="153" t="str">
        <f t="shared" si="7"/>
        <v>No</v>
      </c>
      <c r="Q15" s="154" t="str">
        <f t="shared" si="8"/>
        <v>No</v>
      </c>
      <c r="R15" s="153" t="str">
        <f t="shared" si="1"/>
        <v>No</v>
      </c>
      <c r="S15" s="153" t="str">
        <f t="shared" si="2"/>
        <v>No</v>
      </c>
      <c r="T15" s="153" t="str">
        <f t="shared" si="3"/>
        <v>No</v>
      </c>
      <c r="U15" s="154" t="str">
        <f t="shared" si="4"/>
        <v>No</v>
      </c>
      <c r="V15" s="153" t="str">
        <f t="shared" si="9"/>
        <v>No</v>
      </c>
      <c r="W15" s="153" t="str">
        <f t="shared" si="5"/>
        <v>No</v>
      </c>
      <c r="X15" s="153" t="str">
        <f t="shared" si="10"/>
        <v>No</v>
      </c>
      <c r="Y15" s="154" t="str">
        <f t="shared" si="11"/>
        <v>No</v>
      </c>
    </row>
    <row r="16" spans="1:25" ht="21" customHeight="1" x14ac:dyDescent="0.25">
      <c r="C16" s="138"/>
      <c r="D16" s="138"/>
      <c r="E16" s="138"/>
      <c r="F16" s="138"/>
      <c r="G16" s="138"/>
      <c r="H16" s="142"/>
      <c r="I16" s="142"/>
      <c r="J16" s="160" t="s">
        <v>124</v>
      </c>
      <c r="K16" s="151"/>
      <c r="L16" s="151"/>
      <c r="M16" s="157">
        <f t="shared" si="12"/>
        <v>0</v>
      </c>
      <c r="N16" s="153" t="str">
        <f t="shared" si="6"/>
        <v>No</v>
      </c>
      <c r="O16" s="153" t="str">
        <f t="shared" si="0"/>
        <v>No</v>
      </c>
      <c r="P16" s="153" t="str">
        <f t="shared" si="7"/>
        <v>No</v>
      </c>
      <c r="Q16" s="154" t="str">
        <f t="shared" si="8"/>
        <v>No</v>
      </c>
      <c r="R16" s="153" t="str">
        <f t="shared" si="1"/>
        <v>No</v>
      </c>
      <c r="S16" s="153" t="str">
        <f t="shared" si="2"/>
        <v>No</v>
      </c>
      <c r="T16" s="153" t="str">
        <f t="shared" si="3"/>
        <v>No</v>
      </c>
      <c r="U16" s="154" t="str">
        <f t="shared" si="4"/>
        <v>No</v>
      </c>
      <c r="V16" s="153" t="str">
        <f t="shared" si="9"/>
        <v>No</v>
      </c>
      <c r="W16" s="153" t="str">
        <f t="shared" si="5"/>
        <v>No</v>
      </c>
      <c r="X16" s="153" t="str">
        <f t="shared" si="10"/>
        <v>No</v>
      </c>
      <c r="Y16" s="154" t="str">
        <f t="shared" si="11"/>
        <v>No</v>
      </c>
    </row>
    <row r="17" spans="2:25" ht="21" customHeight="1" outlineLevel="1" x14ac:dyDescent="0.25">
      <c r="C17" s="138"/>
      <c r="D17" s="138"/>
      <c r="E17" s="138"/>
      <c r="F17" s="138"/>
      <c r="G17" s="138"/>
      <c r="H17" s="142"/>
      <c r="I17" s="142"/>
      <c r="J17" s="155" t="s">
        <v>123</v>
      </c>
      <c r="K17" s="156"/>
      <c r="L17" s="156"/>
      <c r="M17" s="157">
        <f t="shared" si="12"/>
        <v>0</v>
      </c>
      <c r="N17" s="153" t="str">
        <f t="shared" si="6"/>
        <v>No</v>
      </c>
      <c r="O17" s="153" t="str">
        <f t="shared" si="0"/>
        <v>No</v>
      </c>
      <c r="P17" s="153" t="str">
        <f t="shared" si="7"/>
        <v>No</v>
      </c>
      <c r="Q17" s="154" t="str">
        <f t="shared" si="8"/>
        <v>No</v>
      </c>
      <c r="R17" s="153" t="str">
        <f t="shared" si="1"/>
        <v>No</v>
      </c>
      <c r="S17" s="153" t="str">
        <f t="shared" si="2"/>
        <v>No</v>
      </c>
      <c r="T17" s="153" t="str">
        <f t="shared" si="3"/>
        <v>No</v>
      </c>
      <c r="U17" s="154" t="str">
        <f t="shared" si="4"/>
        <v>No</v>
      </c>
      <c r="V17" s="153" t="str">
        <f t="shared" si="9"/>
        <v>No</v>
      </c>
      <c r="W17" s="153" t="str">
        <f t="shared" si="5"/>
        <v>No</v>
      </c>
      <c r="X17" s="153" t="str">
        <f t="shared" si="10"/>
        <v>No</v>
      </c>
      <c r="Y17" s="154" t="str">
        <f t="shared" si="11"/>
        <v>No</v>
      </c>
    </row>
    <row r="18" spans="2:25" ht="21" customHeight="1" outlineLevel="1" x14ac:dyDescent="0.25">
      <c r="C18" s="138"/>
      <c r="D18" s="138"/>
      <c r="E18" s="138"/>
      <c r="F18" s="138"/>
      <c r="G18" s="138"/>
      <c r="H18" s="142"/>
      <c r="I18" s="142"/>
      <c r="J18" s="158" t="s">
        <v>123</v>
      </c>
      <c r="K18" s="156"/>
      <c r="L18" s="156"/>
      <c r="M18" s="157">
        <f t="shared" si="12"/>
        <v>0</v>
      </c>
      <c r="N18" s="153" t="str">
        <f t="shared" si="6"/>
        <v>No</v>
      </c>
      <c r="O18" s="153" t="str">
        <f t="shared" si="0"/>
        <v>No</v>
      </c>
      <c r="P18" s="153" t="str">
        <f t="shared" si="7"/>
        <v>No</v>
      </c>
      <c r="Q18" s="154" t="str">
        <f t="shared" si="8"/>
        <v>No</v>
      </c>
      <c r="R18" s="153" t="str">
        <f t="shared" si="1"/>
        <v>No</v>
      </c>
      <c r="S18" s="153" t="str">
        <f t="shared" si="2"/>
        <v>No</v>
      </c>
      <c r="T18" s="153" t="str">
        <f t="shared" si="3"/>
        <v>No</v>
      </c>
      <c r="U18" s="154" t="str">
        <f t="shared" si="4"/>
        <v>No</v>
      </c>
      <c r="V18" s="153" t="str">
        <f t="shared" si="9"/>
        <v>No</v>
      </c>
      <c r="W18" s="153" t="str">
        <f t="shared" si="5"/>
        <v>No</v>
      </c>
      <c r="X18" s="153" t="str">
        <f t="shared" si="10"/>
        <v>No</v>
      </c>
      <c r="Y18" s="154" t="str">
        <f t="shared" si="11"/>
        <v>No</v>
      </c>
    </row>
    <row r="19" spans="2:25" ht="21" customHeight="1" outlineLevel="1" x14ac:dyDescent="0.25">
      <c r="C19" s="138"/>
      <c r="D19" s="138"/>
      <c r="E19" s="138"/>
      <c r="F19" s="138"/>
      <c r="G19" s="138"/>
      <c r="H19" s="142"/>
      <c r="I19" s="142"/>
      <c r="J19" s="155" t="s">
        <v>123</v>
      </c>
      <c r="K19" s="156"/>
      <c r="L19" s="156"/>
      <c r="M19" s="157">
        <f t="shared" si="12"/>
        <v>0</v>
      </c>
      <c r="N19" s="153" t="str">
        <f t="shared" si="6"/>
        <v>No</v>
      </c>
      <c r="O19" s="153" t="str">
        <f t="shared" si="0"/>
        <v>No</v>
      </c>
      <c r="P19" s="153" t="str">
        <f t="shared" si="7"/>
        <v>No</v>
      </c>
      <c r="Q19" s="154" t="str">
        <f t="shared" si="8"/>
        <v>No</v>
      </c>
      <c r="R19" s="153" t="str">
        <f t="shared" si="1"/>
        <v>No</v>
      </c>
      <c r="S19" s="153" t="str">
        <f t="shared" si="2"/>
        <v>No</v>
      </c>
      <c r="T19" s="153" t="str">
        <f t="shared" si="3"/>
        <v>No</v>
      </c>
      <c r="U19" s="154" t="str">
        <f t="shared" si="4"/>
        <v>No</v>
      </c>
      <c r="V19" s="153" t="str">
        <f t="shared" si="9"/>
        <v>No</v>
      </c>
      <c r="W19" s="153" t="str">
        <f t="shared" si="5"/>
        <v>No</v>
      </c>
      <c r="X19" s="153" t="str">
        <f t="shared" si="10"/>
        <v>No</v>
      </c>
      <c r="Y19" s="154" t="str">
        <f t="shared" si="11"/>
        <v>No</v>
      </c>
    </row>
    <row r="20" spans="2:25" ht="21" customHeight="1" outlineLevel="1" thickBot="1" x14ac:dyDescent="0.3">
      <c r="C20" s="138"/>
      <c r="D20" s="138"/>
      <c r="E20" s="138"/>
      <c r="F20" s="138"/>
      <c r="G20" s="138"/>
      <c r="H20" s="142"/>
      <c r="I20" s="142"/>
      <c r="J20" s="158" t="s">
        <v>123</v>
      </c>
      <c r="K20" s="159"/>
      <c r="L20" s="159"/>
      <c r="M20" s="157">
        <f>((YEAR(L20)-YEAR(K20))*12)+MONTH(L20)-MONTH(K20)</f>
        <v>0</v>
      </c>
      <c r="N20" s="153" t="str">
        <f t="shared" si="6"/>
        <v>No</v>
      </c>
      <c r="O20" s="153" t="str">
        <f t="shared" si="0"/>
        <v>No</v>
      </c>
      <c r="P20" s="153" t="str">
        <f t="shared" si="7"/>
        <v>No</v>
      </c>
      <c r="Q20" s="154" t="str">
        <f t="shared" si="8"/>
        <v>No</v>
      </c>
      <c r="R20" s="153" t="str">
        <f t="shared" si="1"/>
        <v>No</v>
      </c>
      <c r="S20" s="153" t="str">
        <f t="shared" si="2"/>
        <v>No</v>
      </c>
      <c r="T20" s="153" t="str">
        <f t="shared" si="3"/>
        <v>No</v>
      </c>
      <c r="U20" s="154" t="str">
        <f t="shared" si="4"/>
        <v>No</v>
      </c>
      <c r="V20" s="153" t="str">
        <f t="shared" si="9"/>
        <v>No</v>
      </c>
      <c r="W20" s="153" t="str">
        <f t="shared" si="5"/>
        <v>No</v>
      </c>
      <c r="X20" s="153" t="str">
        <f t="shared" si="10"/>
        <v>No</v>
      </c>
      <c r="Y20" s="154" t="str">
        <f t="shared" si="11"/>
        <v>No</v>
      </c>
    </row>
    <row r="21" spans="2:25" ht="21" customHeight="1" x14ac:dyDescent="0.25">
      <c r="B21" s="138"/>
      <c r="C21" s="138"/>
      <c r="D21" s="138"/>
      <c r="E21" s="138"/>
      <c r="F21" s="138"/>
      <c r="G21" s="138"/>
      <c r="H21" s="142"/>
      <c r="I21" s="142"/>
      <c r="J21" s="161" t="s">
        <v>125</v>
      </c>
      <c r="K21" s="151"/>
      <c r="L21" s="151"/>
      <c r="M21" s="157">
        <f t="shared" si="12"/>
        <v>0</v>
      </c>
      <c r="N21" s="153" t="str">
        <f t="shared" si="6"/>
        <v>No</v>
      </c>
      <c r="O21" s="153" t="str">
        <f t="shared" si="0"/>
        <v>No</v>
      </c>
      <c r="P21" s="153" t="str">
        <f t="shared" si="7"/>
        <v>No</v>
      </c>
      <c r="Q21" s="154" t="str">
        <f t="shared" si="8"/>
        <v>No</v>
      </c>
      <c r="R21" s="153" t="str">
        <f t="shared" si="1"/>
        <v>No</v>
      </c>
      <c r="S21" s="153" t="str">
        <f t="shared" si="2"/>
        <v>No</v>
      </c>
      <c r="T21" s="153" t="str">
        <f t="shared" si="3"/>
        <v>No</v>
      </c>
      <c r="U21" s="154" t="str">
        <f t="shared" si="4"/>
        <v>No</v>
      </c>
      <c r="V21" s="153" t="str">
        <f t="shared" si="9"/>
        <v>No</v>
      </c>
      <c r="W21" s="153" t="str">
        <f t="shared" si="5"/>
        <v>No</v>
      </c>
      <c r="X21" s="153" t="str">
        <f t="shared" si="10"/>
        <v>No</v>
      </c>
      <c r="Y21" s="154" t="str">
        <f t="shared" si="11"/>
        <v>No</v>
      </c>
    </row>
    <row r="22" spans="2:25" ht="21" customHeight="1" outlineLevel="1" x14ac:dyDescent="0.25">
      <c r="B22" s="138"/>
      <c r="C22" s="138"/>
      <c r="D22" s="138"/>
      <c r="E22" s="138"/>
      <c r="F22" s="138"/>
      <c r="G22" s="138"/>
      <c r="H22" s="142"/>
      <c r="I22" s="142"/>
      <c r="J22" s="155" t="s">
        <v>123</v>
      </c>
      <c r="K22" s="156"/>
      <c r="L22" s="156"/>
      <c r="M22" s="157">
        <f t="shared" si="12"/>
        <v>0</v>
      </c>
      <c r="N22" s="153" t="str">
        <f t="shared" si="6"/>
        <v>No</v>
      </c>
      <c r="O22" s="153" t="str">
        <f t="shared" si="0"/>
        <v>No</v>
      </c>
      <c r="P22" s="153" t="str">
        <f t="shared" si="7"/>
        <v>No</v>
      </c>
      <c r="Q22" s="154" t="str">
        <f t="shared" si="8"/>
        <v>No</v>
      </c>
      <c r="R22" s="153" t="str">
        <f t="shared" si="1"/>
        <v>No</v>
      </c>
      <c r="S22" s="153" t="str">
        <f t="shared" si="2"/>
        <v>No</v>
      </c>
      <c r="T22" s="153" t="str">
        <f t="shared" si="3"/>
        <v>No</v>
      </c>
      <c r="U22" s="154" t="str">
        <f t="shared" si="4"/>
        <v>No</v>
      </c>
      <c r="V22" s="153" t="str">
        <f t="shared" si="9"/>
        <v>No</v>
      </c>
      <c r="W22" s="153" t="str">
        <f t="shared" si="5"/>
        <v>No</v>
      </c>
      <c r="X22" s="153" t="str">
        <f t="shared" si="10"/>
        <v>No</v>
      </c>
      <c r="Y22" s="154" t="str">
        <f t="shared" si="11"/>
        <v>No</v>
      </c>
    </row>
    <row r="23" spans="2:25" ht="21" customHeight="1" outlineLevel="1" x14ac:dyDescent="0.25">
      <c r="B23" s="138"/>
      <c r="C23" s="138"/>
      <c r="D23" s="138"/>
      <c r="E23" s="138"/>
      <c r="F23" s="138"/>
      <c r="G23" s="138"/>
      <c r="H23" s="142"/>
      <c r="I23" s="142"/>
      <c r="J23" s="158" t="s">
        <v>123</v>
      </c>
      <c r="K23" s="156"/>
      <c r="L23" s="156"/>
      <c r="M23" s="157">
        <f t="shared" si="12"/>
        <v>0</v>
      </c>
      <c r="N23" s="153" t="str">
        <f t="shared" si="6"/>
        <v>No</v>
      </c>
      <c r="O23" s="153" t="str">
        <f t="shared" si="0"/>
        <v>No</v>
      </c>
      <c r="P23" s="153" t="str">
        <f t="shared" si="7"/>
        <v>No</v>
      </c>
      <c r="Q23" s="154" t="str">
        <f t="shared" si="8"/>
        <v>No</v>
      </c>
      <c r="R23" s="153" t="str">
        <f t="shared" si="1"/>
        <v>No</v>
      </c>
      <c r="S23" s="153" t="str">
        <f t="shared" si="2"/>
        <v>No</v>
      </c>
      <c r="T23" s="153" t="str">
        <f t="shared" si="3"/>
        <v>No</v>
      </c>
      <c r="U23" s="154" t="str">
        <f t="shared" si="4"/>
        <v>No</v>
      </c>
      <c r="V23" s="153" t="str">
        <f t="shared" si="9"/>
        <v>No</v>
      </c>
      <c r="W23" s="153" t="str">
        <f t="shared" si="5"/>
        <v>No</v>
      </c>
      <c r="X23" s="153" t="str">
        <f t="shared" si="10"/>
        <v>No</v>
      </c>
      <c r="Y23" s="154" t="str">
        <f t="shared" si="11"/>
        <v>No</v>
      </c>
    </row>
    <row r="24" spans="2:25" ht="21" customHeight="1" outlineLevel="1" x14ac:dyDescent="0.25">
      <c r="B24" s="138"/>
      <c r="C24" s="138"/>
      <c r="D24" s="138"/>
      <c r="E24" s="138"/>
      <c r="F24" s="138"/>
      <c r="G24" s="138"/>
      <c r="H24" s="142"/>
      <c r="I24" s="142"/>
      <c r="J24" s="155" t="s">
        <v>123</v>
      </c>
      <c r="K24" s="156"/>
      <c r="L24" s="156"/>
      <c r="M24" s="157">
        <f t="shared" si="12"/>
        <v>0</v>
      </c>
      <c r="N24" s="153" t="str">
        <f t="shared" si="6"/>
        <v>No</v>
      </c>
      <c r="O24" s="153" t="str">
        <f t="shared" si="0"/>
        <v>No</v>
      </c>
      <c r="P24" s="153" t="str">
        <f t="shared" si="7"/>
        <v>No</v>
      </c>
      <c r="Q24" s="154" t="str">
        <f t="shared" si="8"/>
        <v>No</v>
      </c>
      <c r="R24" s="153" t="str">
        <f t="shared" si="1"/>
        <v>No</v>
      </c>
      <c r="S24" s="153" t="str">
        <f t="shared" si="2"/>
        <v>No</v>
      </c>
      <c r="T24" s="153" t="str">
        <f t="shared" si="3"/>
        <v>No</v>
      </c>
      <c r="U24" s="154" t="str">
        <f t="shared" si="4"/>
        <v>No</v>
      </c>
      <c r="V24" s="153" t="str">
        <f t="shared" si="9"/>
        <v>No</v>
      </c>
      <c r="W24" s="153" t="str">
        <f t="shared" si="5"/>
        <v>No</v>
      </c>
      <c r="X24" s="153" t="str">
        <f t="shared" si="10"/>
        <v>No</v>
      </c>
      <c r="Y24" s="154" t="str">
        <f t="shared" si="11"/>
        <v>No</v>
      </c>
    </row>
    <row r="25" spans="2:25" ht="21" customHeight="1" outlineLevel="1" x14ac:dyDescent="0.25">
      <c r="B25" s="138"/>
      <c r="C25" s="138"/>
      <c r="D25" s="138"/>
      <c r="E25" s="138"/>
      <c r="F25" s="138"/>
      <c r="G25" s="138"/>
      <c r="H25" s="142"/>
      <c r="I25" s="142"/>
      <c r="J25" s="158" t="s">
        <v>123</v>
      </c>
      <c r="K25" s="156"/>
      <c r="L25" s="156"/>
      <c r="M25" s="157">
        <f t="shared" si="12"/>
        <v>0</v>
      </c>
      <c r="N25" s="153" t="str">
        <f t="shared" si="6"/>
        <v>No</v>
      </c>
      <c r="O25" s="153" t="str">
        <f t="shared" si="0"/>
        <v>No</v>
      </c>
      <c r="P25" s="153" t="str">
        <f t="shared" si="7"/>
        <v>No</v>
      </c>
      <c r="Q25" s="154" t="str">
        <f t="shared" si="8"/>
        <v>No</v>
      </c>
      <c r="R25" s="153" t="str">
        <f t="shared" si="1"/>
        <v>No</v>
      </c>
      <c r="S25" s="153" t="str">
        <f t="shared" si="2"/>
        <v>No</v>
      </c>
      <c r="T25" s="153" t="str">
        <f t="shared" si="3"/>
        <v>No</v>
      </c>
      <c r="U25" s="154" t="str">
        <f t="shared" si="4"/>
        <v>No</v>
      </c>
      <c r="V25" s="153" t="str">
        <f t="shared" si="9"/>
        <v>No</v>
      </c>
      <c r="W25" s="153" t="str">
        <f t="shared" si="5"/>
        <v>No</v>
      </c>
      <c r="X25" s="153" t="str">
        <f t="shared" si="10"/>
        <v>No</v>
      </c>
      <c r="Y25" s="154" t="str">
        <f t="shared" si="11"/>
        <v>No</v>
      </c>
    </row>
    <row r="26" spans="2:25" ht="21" customHeight="1" x14ac:dyDescent="0.25">
      <c r="B26" s="138"/>
      <c r="C26" s="138"/>
      <c r="D26" s="138"/>
      <c r="E26" s="138"/>
      <c r="F26" s="138"/>
      <c r="G26" s="138"/>
      <c r="H26" s="142"/>
      <c r="I26" s="142"/>
      <c r="J26" s="158"/>
      <c r="K26" s="156"/>
      <c r="L26" s="156"/>
      <c r="M26" s="157">
        <f t="shared" si="12"/>
        <v>0</v>
      </c>
      <c r="N26" s="153" t="str">
        <f t="shared" si="6"/>
        <v>No</v>
      </c>
      <c r="O26" s="153" t="str">
        <f t="shared" si="0"/>
        <v>No</v>
      </c>
      <c r="P26" s="153" t="str">
        <f t="shared" si="7"/>
        <v>No</v>
      </c>
      <c r="Q26" s="154" t="str">
        <f t="shared" si="8"/>
        <v>No</v>
      </c>
      <c r="R26" s="153" t="str">
        <f t="shared" si="1"/>
        <v>No</v>
      </c>
      <c r="S26" s="153" t="str">
        <f t="shared" si="2"/>
        <v>No</v>
      </c>
      <c r="T26" s="153" t="str">
        <f t="shared" si="3"/>
        <v>No</v>
      </c>
      <c r="U26" s="154" t="str">
        <f t="shared" si="4"/>
        <v>No</v>
      </c>
      <c r="V26" s="153" t="str">
        <f t="shared" si="9"/>
        <v>No</v>
      </c>
      <c r="W26" s="153" t="str">
        <f t="shared" si="5"/>
        <v>No</v>
      </c>
      <c r="X26" s="153" t="str">
        <f t="shared" si="10"/>
        <v>No</v>
      </c>
      <c r="Y26" s="154" t="str">
        <f t="shared" si="11"/>
        <v>No</v>
      </c>
    </row>
    <row r="27" spans="2:25" ht="21" customHeight="1" x14ac:dyDescent="0.25">
      <c r="C27" s="138"/>
      <c r="D27" s="138"/>
      <c r="E27" s="138"/>
      <c r="F27" s="138"/>
      <c r="G27" s="138"/>
      <c r="H27" s="142"/>
      <c r="I27" s="142"/>
      <c r="J27" s="158"/>
      <c r="K27" s="156"/>
      <c r="L27" s="156"/>
      <c r="M27" s="157">
        <f t="shared" si="12"/>
        <v>0</v>
      </c>
      <c r="N27" s="153" t="str">
        <f t="shared" si="6"/>
        <v>No</v>
      </c>
      <c r="O27" s="153" t="str">
        <f t="shared" si="0"/>
        <v>No</v>
      </c>
      <c r="P27" s="153" t="str">
        <f t="shared" si="7"/>
        <v>No</v>
      </c>
      <c r="Q27" s="154" t="str">
        <f t="shared" si="8"/>
        <v>No</v>
      </c>
      <c r="R27" s="153" t="str">
        <f t="shared" si="1"/>
        <v>No</v>
      </c>
      <c r="S27" s="153" t="str">
        <f t="shared" si="2"/>
        <v>No</v>
      </c>
      <c r="T27" s="153" t="str">
        <f t="shared" si="3"/>
        <v>No</v>
      </c>
      <c r="U27" s="154" t="str">
        <f t="shared" si="4"/>
        <v>No</v>
      </c>
      <c r="V27" s="153" t="str">
        <f t="shared" si="9"/>
        <v>No</v>
      </c>
      <c r="W27" s="153" t="str">
        <f t="shared" si="5"/>
        <v>No</v>
      </c>
      <c r="X27" s="153" t="str">
        <f t="shared" si="10"/>
        <v>No</v>
      </c>
      <c r="Y27" s="154" t="str">
        <f t="shared" si="11"/>
        <v>No</v>
      </c>
    </row>
    <row r="28" spans="2:25" ht="21" customHeight="1" x14ac:dyDescent="0.25">
      <c r="C28" s="138"/>
      <c r="D28" s="138"/>
      <c r="E28" s="138"/>
      <c r="F28" s="138"/>
      <c r="G28" s="138"/>
      <c r="H28" s="142"/>
      <c r="I28" s="142"/>
      <c r="J28" s="155"/>
      <c r="K28" s="156"/>
      <c r="L28" s="156"/>
      <c r="M28" s="157">
        <f t="shared" si="12"/>
        <v>0</v>
      </c>
      <c r="N28" s="153" t="str">
        <f t="shared" si="6"/>
        <v>No</v>
      </c>
      <c r="O28" s="153" t="str">
        <f t="shared" si="0"/>
        <v>No</v>
      </c>
      <c r="P28" s="153" t="str">
        <f t="shared" si="7"/>
        <v>No</v>
      </c>
      <c r="Q28" s="154" t="str">
        <f t="shared" si="8"/>
        <v>No</v>
      </c>
      <c r="R28" s="153" t="str">
        <f t="shared" si="1"/>
        <v>No</v>
      </c>
      <c r="S28" s="153" t="str">
        <f t="shared" si="2"/>
        <v>No</v>
      </c>
      <c r="T28" s="153" t="str">
        <f t="shared" si="3"/>
        <v>No</v>
      </c>
      <c r="U28" s="154" t="str">
        <f t="shared" si="4"/>
        <v>No</v>
      </c>
      <c r="V28" s="153" t="str">
        <f t="shared" si="9"/>
        <v>No</v>
      </c>
      <c r="W28" s="153" t="str">
        <f t="shared" si="5"/>
        <v>No</v>
      </c>
      <c r="X28" s="153" t="str">
        <f t="shared" si="10"/>
        <v>No</v>
      </c>
      <c r="Y28" s="154" t="str">
        <f t="shared" si="11"/>
        <v>No</v>
      </c>
    </row>
    <row r="29" spans="2:25" ht="21" customHeight="1" thickBot="1" x14ac:dyDescent="0.3">
      <c r="C29" s="138"/>
      <c r="D29" s="138"/>
      <c r="G29" s="138"/>
      <c r="H29" s="142"/>
      <c r="I29" s="142"/>
      <c r="J29" s="162"/>
      <c r="K29" s="163"/>
      <c r="L29" s="163"/>
      <c r="M29" s="164">
        <f t="shared" si="12"/>
        <v>0</v>
      </c>
      <c r="N29" s="217" t="str">
        <f t="shared" si="6"/>
        <v>No</v>
      </c>
      <c r="O29" s="165" t="str">
        <f t="shared" si="0"/>
        <v>No</v>
      </c>
      <c r="P29" s="165" t="str">
        <f t="shared" si="7"/>
        <v>No</v>
      </c>
      <c r="Q29" s="166" t="str">
        <f t="shared" si="8"/>
        <v>No</v>
      </c>
      <c r="R29" s="165" t="str">
        <f t="shared" si="1"/>
        <v>No</v>
      </c>
      <c r="S29" s="165" t="str">
        <f t="shared" si="2"/>
        <v>No</v>
      </c>
      <c r="T29" s="165" t="str">
        <f t="shared" si="3"/>
        <v>No</v>
      </c>
      <c r="U29" s="166" t="str">
        <f t="shared" si="4"/>
        <v>No</v>
      </c>
      <c r="V29" s="165" t="str">
        <f t="shared" si="9"/>
        <v>No</v>
      </c>
      <c r="W29" s="165" t="str">
        <f t="shared" si="5"/>
        <v>No</v>
      </c>
      <c r="X29" s="165" t="str">
        <f t="shared" si="10"/>
        <v>No</v>
      </c>
      <c r="Y29" s="166" t="str">
        <f t="shared" si="11"/>
        <v>No</v>
      </c>
    </row>
    <row r="30" spans="2:25" ht="15.75" customHeight="1" x14ac:dyDescent="0.25">
      <c r="H30" s="213"/>
      <c r="J30" s="216"/>
      <c r="K30" s="167"/>
      <c r="L30" s="167"/>
      <c r="M30" s="168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</row>
    <row r="31" spans="2:25" ht="15.75" customHeight="1" x14ac:dyDescent="0.25">
      <c r="H31" s="213"/>
      <c r="J31" s="212"/>
      <c r="M31" s="171"/>
    </row>
    <row r="32" spans="2:25" ht="15.75" customHeight="1" x14ac:dyDescent="0.25">
      <c r="H32" s="213"/>
      <c r="J32" s="212"/>
      <c r="M32" s="171"/>
    </row>
    <row r="33" spans="8:13" ht="15.75" customHeight="1" x14ac:dyDescent="0.25">
      <c r="H33" s="213"/>
      <c r="J33" s="212"/>
      <c r="M33" s="171"/>
    </row>
    <row r="34" spans="8:13" ht="15.75" customHeight="1" x14ac:dyDescent="0.25">
      <c r="H34" s="213"/>
      <c r="J34" s="212"/>
      <c r="M34" s="171"/>
    </row>
    <row r="35" spans="8:13" ht="15.75" customHeight="1" x14ac:dyDescent="0.25">
      <c r="H35" s="213"/>
      <c r="J35" s="212"/>
      <c r="M35" s="171"/>
    </row>
    <row r="36" spans="8:13" ht="15.75" customHeight="1" x14ac:dyDescent="0.25">
      <c r="H36" s="213"/>
      <c r="J36" s="212"/>
      <c r="M36" s="171"/>
    </row>
    <row r="37" spans="8:13" ht="15.75" customHeight="1" x14ac:dyDescent="0.25">
      <c r="H37" s="213"/>
      <c r="J37" s="212"/>
      <c r="M37" s="171"/>
    </row>
    <row r="38" spans="8:13" ht="15.75" customHeight="1" x14ac:dyDescent="0.25">
      <c r="M38" s="171"/>
    </row>
    <row r="39" spans="8:13" ht="15.75" customHeight="1" x14ac:dyDescent="0.25">
      <c r="M39" s="171"/>
    </row>
    <row r="40" spans="8:13" ht="15.75" customHeight="1" x14ac:dyDescent="0.25">
      <c r="M40" s="171"/>
    </row>
    <row r="41" spans="8:13" ht="15.75" customHeight="1" x14ac:dyDescent="0.25">
      <c r="M41" s="171"/>
    </row>
    <row r="42" spans="8:13" ht="15.75" customHeight="1" x14ac:dyDescent="0.25">
      <c r="M42" s="171"/>
    </row>
    <row r="43" spans="8:13" ht="15.75" customHeight="1" x14ac:dyDescent="0.25">
      <c r="M43" s="171"/>
    </row>
    <row r="44" spans="8:13" ht="15.75" customHeight="1" x14ac:dyDescent="0.25">
      <c r="M44" s="171"/>
    </row>
    <row r="45" spans="8:13" ht="15.75" customHeight="1" x14ac:dyDescent="0.25">
      <c r="M45" s="171"/>
    </row>
    <row r="46" spans="8:13" ht="15.75" customHeight="1" x14ac:dyDescent="0.25">
      <c r="M46" s="171"/>
    </row>
    <row r="47" spans="8:13" ht="15.75" customHeight="1" x14ac:dyDescent="0.25">
      <c r="M47" s="171"/>
    </row>
    <row r="48" spans="8:13" ht="15.75" customHeight="1" x14ac:dyDescent="0.25">
      <c r="M48" s="171"/>
    </row>
    <row r="49" spans="13:13" ht="15.75" customHeight="1" x14ac:dyDescent="0.25">
      <c r="M49" s="171"/>
    </row>
    <row r="50" spans="13:13" ht="15.75" customHeight="1" x14ac:dyDescent="0.25">
      <c r="M50" s="171"/>
    </row>
    <row r="51" spans="13:13" ht="15.75" customHeight="1" x14ac:dyDescent="0.25">
      <c r="M51" s="171"/>
    </row>
    <row r="52" spans="13:13" ht="15.75" customHeight="1" x14ac:dyDescent="0.25">
      <c r="M52" s="171"/>
    </row>
    <row r="53" spans="13:13" ht="15.75" customHeight="1" x14ac:dyDescent="0.25">
      <c r="M53" s="171"/>
    </row>
    <row r="54" spans="13:13" ht="15.75" customHeight="1" x14ac:dyDescent="0.25">
      <c r="M54" s="171"/>
    </row>
    <row r="55" spans="13:13" ht="15.75" customHeight="1" x14ac:dyDescent="0.25">
      <c r="M55" s="171"/>
    </row>
    <row r="56" spans="13:13" ht="15.75" customHeight="1" x14ac:dyDescent="0.25">
      <c r="M56" s="171"/>
    </row>
    <row r="57" spans="13:13" ht="15.75" customHeight="1" x14ac:dyDescent="0.25">
      <c r="M57" s="171"/>
    </row>
    <row r="58" spans="13:13" ht="15.75" customHeight="1" x14ac:dyDescent="0.25">
      <c r="M58" s="171"/>
    </row>
    <row r="59" spans="13:13" ht="15.75" customHeight="1" x14ac:dyDescent="0.25">
      <c r="M59" s="171"/>
    </row>
    <row r="60" spans="13:13" ht="15.75" customHeight="1" x14ac:dyDescent="0.25">
      <c r="M60" s="171"/>
    </row>
    <row r="61" spans="13:13" ht="15.75" customHeight="1" x14ac:dyDescent="0.25">
      <c r="M61" s="171"/>
    </row>
    <row r="62" spans="13:13" ht="15.75" customHeight="1" x14ac:dyDescent="0.25">
      <c r="M62" s="171"/>
    </row>
    <row r="63" spans="13:13" ht="15.75" customHeight="1" x14ac:dyDescent="0.25">
      <c r="M63" s="171"/>
    </row>
    <row r="64" spans="13:13" ht="15.75" customHeight="1" x14ac:dyDescent="0.25">
      <c r="M64" s="171"/>
    </row>
    <row r="65" spans="13:13" ht="15.75" customHeight="1" x14ac:dyDescent="0.25">
      <c r="M65" s="171"/>
    </row>
    <row r="66" spans="13:13" ht="15.75" customHeight="1" x14ac:dyDescent="0.25">
      <c r="M66" s="171"/>
    </row>
    <row r="67" spans="13:13" ht="15.75" customHeight="1" x14ac:dyDescent="0.25">
      <c r="M67" s="171"/>
    </row>
    <row r="68" spans="13:13" ht="15.75" customHeight="1" x14ac:dyDescent="0.25">
      <c r="M68" s="171"/>
    </row>
    <row r="69" spans="13:13" ht="15.75" customHeight="1" x14ac:dyDescent="0.25">
      <c r="M69" s="171"/>
    </row>
    <row r="70" spans="13:13" ht="15.75" customHeight="1" x14ac:dyDescent="0.25">
      <c r="M70" s="171"/>
    </row>
    <row r="71" spans="13:13" ht="15.75" customHeight="1" x14ac:dyDescent="0.25">
      <c r="M71" s="171"/>
    </row>
    <row r="72" spans="13:13" ht="15.75" customHeight="1" x14ac:dyDescent="0.25">
      <c r="M72" s="171"/>
    </row>
    <row r="73" spans="13:13" ht="15.75" customHeight="1" x14ac:dyDescent="0.25">
      <c r="M73" s="171"/>
    </row>
    <row r="74" spans="13:13" ht="15.75" customHeight="1" x14ac:dyDescent="0.25">
      <c r="M74" s="171"/>
    </row>
    <row r="75" spans="13:13" ht="15.75" customHeight="1" x14ac:dyDescent="0.25">
      <c r="M75" s="171"/>
    </row>
    <row r="76" spans="13:13" ht="15.75" customHeight="1" x14ac:dyDescent="0.25">
      <c r="M76" s="171"/>
    </row>
    <row r="77" spans="13:13" ht="15.75" customHeight="1" x14ac:dyDescent="0.25">
      <c r="M77" s="171"/>
    </row>
    <row r="78" spans="13:13" ht="15.75" customHeight="1" x14ac:dyDescent="0.25">
      <c r="M78" s="171"/>
    </row>
    <row r="79" spans="13:13" ht="15.75" customHeight="1" x14ac:dyDescent="0.25">
      <c r="M79" s="171"/>
    </row>
    <row r="80" spans="13:13" ht="15.75" customHeight="1" x14ac:dyDescent="0.25">
      <c r="M80" s="171"/>
    </row>
    <row r="81" spans="13:13" ht="15.75" customHeight="1" x14ac:dyDescent="0.25">
      <c r="M81" s="171"/>
    </row>
    <row r="82" spans="13:13" ht="15.75" customHeight="1" x14ac:dyDescent="0.25">
      <c r="M82" s="171"/>
    </row>
    <row r="83" spans="13:13" ht="15.75" customHeight="1" x14ac:dyDescent="0.25">
      <c r="M83" s="171"/>
    </row>
    <row r="84" spans="13:13" ht="15.75" customHeight="1" x14ac:dyDescent="0.25">
      <c r="M84" s="171"/>
    </row>
    <row r="85" spans="13:13" ht="15.75" customHeight="1" x14ac:dyDescent="0.25">
      <c r="M85" s="171"/>
    </row>
    <row r="86" spans="13:13" ht="15.75" customHeight="1" x14ac:dyDescent="0.25">
      <c r="M86" s="171"/>
    </row>
    <row r="87" spans="13:13" ht="15.75" customHeight="1" x14ac:dyDescent="0.25">
      <c r="M87" s="171"/>
    </row>
    <row r="88" spans="13:13" ht="15.75" customHeight="1" x14ac:dyDescent="0.25">
      <c r="M88" s="171"/>
    </row>
    <row r="89" spans="13:13" ht="15.75" customHeight="1" x14ac:dyDescent="0.25">
      <c r="M89" s="171"/>
    </row>
    <row r="90" spans="13:13" ht="15.75" customHeight="1" x14ac:dyDescent="0.25">
      <c r="M90" s="171"/>
    </row>
    <row r="91" spans="13:13" ht="15.75" customHeight="1" x14ac:dyDescent="0.25">
      <c r="M91" s="171"/>
    </row>
    <row r="92" spans="13:13" ht="15.75" customHeight="1" x14ac:dyDescent="0.25">
      <c r="M92" s="171"/>
    </row>
    <row r="93" spans="13:13" ht="15.75" customHeight="1" x14ac:dyDescent="0.25">
      <c r="M93" s="171"/>
    </row>
    <row r="94" spans="13:13" ht="15.75" customHeight="1" x14ac:dyDescent="0.25">
      <c r="M94" s="171"/>
    </row>
    <row r="95" spans="13:13" ht="15.75" customHeight="1" x14ac:dyDescent="0.25">
      <c r="M95" s="171"/>
    </row>
    <row r="96" spans="13:13" ht="15.75" customHeight="1" x14ac:dyDescent="0.25">
      <c r="M96" s="171"/>
    </row>
    <row r="97" spans="13:13" ht="15.75" customHeight="1" x14ac:dyDescent="0.25">
      <c r="M97" s="171"/>
    </row>
    <row r="98" spans="13:13" ht="15.75" customHeight="1" x14ac:dyDescent="0.25">
      <c r="M98" s="171"/>
    </row>
    <row r="99" spans="13:13" ht="15.75" customHeight="1" x14ac:dyDescent="0.25">
      <c r="M99" s="171"/>
    </row>
    <row r="100" spans="13:13" ht="15.75" customHeight="1" x14ac:dyDescent="0.25">
      <c r="M100" s="171"/>
    </row>
    <row r="101" spans="13:13" ht="15.75" customHeight="1" x14ac:dyDescent="0.25">
      <c r="M101" s="171"/>
    </row>
    <row r="102" spans="13:13" ht="15.75" customHeight="1" x14ac:dyDescent="0.25">
      <c r="M102" s="171"/>
    </row>
    <row r="103" spans="13:13" ht="15.75" customHeight="1" x14ac:dyDescent="0.25">
      <c r="M103" s="171"/>
    </row>
    <row r="104" spans="13:13" ht="15.75" customHeight="1" x14ac:dyDescent="0.25">
      <c r="M104" s="171"/>
    </row>
    <row r="105" spans="13:13" ht="15.75" customHeight="1" x14ac:dyDescent="0.25">
      <c r="M105" s="171"/>
    </row>
    <row r="106" spans="13:13" ht="15.75" customHeight="1" x14ac:dyDescent="0.25">
      <c r="M106" s="171"/>
    </row>
    <row r="107" spans="13:13" ht="15.75" customHeight="1" x14ac:dyDescent="0.25">
      <c r="M107" s="171"/>
    </row>
    <row r="108" spans="13:13" ht="15.75" customHeight="1" x14ac:dyDescent="0.25">
      <c r="M108" s="171"/>
    </row>
    <row r="109" spans="13:13" ht="15.75" customHeight="1" x14ac:dyDescent="0.25">
      <c r="M109" s="171"/>
    </row>
    <row r="110" spans="13:13" ht="15.75" customHeight="1" x14ac:dyDescent="0.25">
      <c r="M110" s="171"/>
    </row>
    <row r="111" spans="13:13" ht="15.75" customHeight="1" x14ac:dyDescent="0.25">
      <c r="M111" s="171"/>
    </row>
    <row r="112" spans="13:13" ht="15.75" customHeight="1" x14ac:dyDescent="0.25">
      <c r="M112" s="171"/>
    </row>
    <row r="113" spans="13:13" ht="15.75" customHeight="1" x14ac:dyDescent="0.25">
      <c r="M113" s="171"/>
    </row>
    <row r="114" spans="13:13" ht="15.75" customHeight="1" x14ac:dyDescent="0.25">
      <c r="M114" s="171"/>
    </row>
    <row r="115" spans="13:13" ht="15.75" customHeight="1" x14ac:dyDescent="0.25">
      <c r="M115" s="171"/>
    </row>
    <row r="116" spans="13:13" ht="15.75" customHeight="1" x14ac:dyDescent="0.25">
      <c r="M116" s="171"/>
    </row>
    <row r="117" spans="13:13" ht="15.75" customHeight="1" x14ac:dyDescent="0.25">
      <c r="M117" s="171"/>
    </row>
    <row r="118" spans="13:13" ht="15.75" customHeight="1" x14ac:dyDescent="0.25">
      <c r="M118" s="171"/>
    </row>
    <row r="119" spans="13:13" ht="15.75" customHeight="1" x14ac:dyDescent="0.25">
      <c r="M119" s="171"/>
    </row>
    <row r="120" spans="13:13" ht="15.75" customHeight="1" x14ac:dyDescent="0.25">
      <c r="M120" s="171"/>
    </row>
    <row r="121" spans="13:13" ht="15.75" customHeight="1" x14ac:dyDescent="0.25">
      <c r="M121" s="171"/>
    </row>
    <row r="122" spans="13:13" ht="15.75" customHeight="1" x14ac:dyDescent="0.25">
      <c r="M122" s="171"/>
    </row>
    <row r="123" spans="13:13" ht="15.75" customHeight="1" x14ac:dyDescent="0.25">
      <c r="M123" s="171"/>
    </row>
    <row r="124" spans="13:13" ht="15.75" customHeight="1" x14ac:dyDescent="0.25">
      <c r="M124" s="171"/>
    </row>
    <row r="125" spans="13:13" ht="15.75" customHeight="1" x14ac:dyDescent="0.25">
      <c r="M125" s="171"/>
    </row>
    <row r="126" spans="13:13" ht="15.75" customHeight="1" x14ac:dyDescent="0.25">
      <c r="M126" s="171"/>
    </row>
    <row r="127" spans="13:13" ht="15.75" customHeight="1" x14ac:dyDescent="0.25">
      <c r="M127" s="171"/>
    </row>
    <row r="128" spans="13:13" ht="15.75" customHeight="1" x14ac:dyDescent="0.25">
      <c r="M128" s="171"/>
    </row>
    <row r="129" spans="13:13" ht="15.75" customHeight="1" x14ac:dyDescent="0.25">
      <c r="M129" s="171"/>
    </row>
    <row r="130" spans="13:13" ht="15.75" customHeight="1" x14ac:dyDescent="0.25">
      <c r="M130" s="171"/>
    </row>
    <row r="131" spans="13:13" ht="15.75" customHeight="1" x14ac:dyDescent="0.25">
      <c r="M131" s="171"/>
    </row>
    <row r="132" spans="13:13" ht="15.75" customHeight="1" x14ac:dyDescent="0.25">
      <c r="M132" s="171"/>
    </row>
    <row r="133" spans="13:13" ht="15.75" customHeight="1" x14ac:dyDescent="0.25">
      <c r="M133" s="171"/>
    </row>
    <row r="134" spans="13:13" ht="15.75" customHeight="1" x14ac:dyDescent="0.25">
      <c r="M134" s="171"/>
    </row>
    <row r="135" spans="13:13" ht="15.75" customHeight="1" x14ac:dyDescent="0.25">
      <c r="M135" s="171"/>
    </row>
    <row r="136" spans="13:13" ht="15.75" customHeight="1" x14ac:dyDescent="0.25">
      <c r="M136" s="171"/>
    </row>
    <row r="137" spans="13:13" ht="15.75" customHeight="1" x14ac:dyDescent="0.25">
      <c r="M137" s="171"/>
    </row>
    <row r="138" spans="13:13" ht="15.75" customHeight="1" x14ac:dyDescent="0.25">
      <c r="M138" s="171"/>
    </row>
    <row r="139" spans="13:13" ht="15.75" customHeight="1" x14ac:dyDescent="0.25">
      <c r="M139" s="171"/>
    </row>
    <row r="140" spans="13:13" ht="15.75" customHeight="1" x14ac:dyDescent="0.25">
      <c r="M140" s="171"/>
    </row>
    <row r="141" spans="13:13" ht="15.75" customHeight="1" x14ac:dyDescent="0.25">
      <c r="M141" s="171"/>
    </row>
    <row r="142" spans="13:13" ht="15.75" customHeight="1" x14ac:dyDescent="0.25">
      <c r="M142" s="171"/>
    </row>
    <row r="143" spans="13:13" ht="15.75" customHeight="1" x14ac:dyDescent="0.25">
      <c r="M143" s="171"/>
    </row>
    <row r="144" spans="13:13" ht="15.75" customHeight="1" x14ac:dyDescent="0.25">
      <c r="M144" s="171"/>
    </row>
    <row r="145" spans="13:13" ht="15.75" customHeight="1" x14ac:dyDescent="0.25">
      <c r="M145" s="171"/>
    </row>
    <row r="146" spans="13:13" ht="15.75" customHeight="1" x14ac:dyDescent="0.25">
      <c r="M146" s="171"/>
    </row>
    <row r="147" spans="13:13" ht="15.75" customHeight="1" x14ac:dyDescent="0.25">
      <c r="M147" s="171"/>
    </row>
    <row r="148" spans="13:13" ht="15.75" customHeight="1" x14ac:dyDescent="0.25">
      <c r="M148" s="171"/>
    </row>
    <row r="149" spans="13:13" ht="15.75" customHeight="1" x14ac:dyDescent="0.25">
      <c r="M149" s="171"/>
    </row>
    <row r="150" spans="13:13" ht="15.75" customHeight="1" x14ac:dyDescent="0.25">
      <c r="M150" s="171"/>
    </row>
    <row r="151" spans="13:13" ht="15.75" customHeight="1" x14ac:dyDescent="0.25">
      <c r="M151" s="171"/>
    </row>
    <row r="152" spans="13:13" ht="15.75" customHeight="1" x14ac:dyDescent="0.25">
      <c r="M152" s="171"/>
    </row>
    <row r="153" spans="13:13" ht="15.75" customHeight="1" x14ac:dyDescent="0.25">
      <c r="M153" s="171"/>
    </row>
    <row r="154" spans="13:13" ht="15.75" customHeight="1" x14ac:dyDescent="0.25">
      <c r="M154" s="171"/>
    </row>
    <row r="155" spans="13:13" ht="15.75" customHeight="1" x14ac:dyDescent="0.25">
      <c r="M155" s="171"/>
    </row>
    <row r="156" spans="13:13" ht="15.75" customHeight="1" x14ac:dyDescent="0.25">
      <c r="M156" s="171"/>
    </row>
    <row r="157" spans="13:13" ht="15.75" customHeight="1" x14ac:dyDescent="0.25">
      <c r="M157" s="171"/>
    </row>
    <row r="158" spans="13:13" ht="15.75" customHeight="1" x14ac:dyDescent="0.25">
      <c r="M158" s="171"/>
    </row>
    <row r="159" spans="13:13" ht="15.75" customHeight="1" x14ac:dyDescent="0.25">
      <c r="M159" s="171"/>
    </row>
    <row r="160" spans="13:13" ht="15.75" customHeight="1" x14ac:dyDescent="0.25">
      <c r="M160" s="171"/>
    </row>
    <row r="161" spans="13:13" ht="15.75" customHeight="1" x14ac:dyDescent="0.25">
      <c r="M161" s="171"/>
    </row>
    <row r="162" spans="13:13" ht="15.75" customHeight="1" x14ac:dyDescent="0.25">
      <c r="M162" s="171"/>
    </row>
    <row r="163" spans="13:13" ht="15.75" customHeight="1" x14ac:dyDescent="0.25">
      <c r="M163" s="171"/>
    </row>
    <row r="164" spans="13:13" ht="15.75" customHeight="1" x14ac:dyDescent="0.25">
      <c r="M164" s="171"/>
    </row>
    <row r="165" spans="13:13" ht="15.75" customHeight="1" x14ac:dyDescent="0.25">
      <c r="M165" s="171"/>
    </row>
    <row r="166" spans="13:13" ht="15.75" customHeight="1" x14ac:dyDescent="0.25">
      <c r="M166" s="171"/>
    </row>
    <row r="167" spans="13:13" ht="15.75" customHeight="1" x14ac:dyDescent="0.25">
      <c r="M167" s="171"/>
    </row>
    <row r="168" spans="13:13" ht="15.75" customHeight="1" x14ac:dyDescent="0.25">
      <c r="M168" s="171"/>
    </row>
    <row r="169" spans="13:13" ht="15.75" customHeight="1" x14ac:dyDescent="0.25">
      <c r="M169" s="171"/>
    </row>
    <row r="170" spans="13:13" ht="15.75" customHeight="1" x14ac:dyDescent="0.25">
      <c r="M170" s="171"/>
    </row>
    <row r="171" spans="13:13" ht="15.75" customHeight="1" x14ac:dyDescent="0.25">
      <c r="M171" s="171"/>
    </row>
    <row r="172" spans="13:13" ht="15.75" customHeight="1" x14ac:dyDescent="0.25">
      <c r="M172" s="171"/>
    </row>
    <row r="173" spans="13:13" ht="15.75" customHeight="1" x14ac:dyDescent="0.25">
      <c r="M173" s="171"/>
    </row>
    <row r="174" spans="13:13" ht="15.75" customHeight="1" x14ac:dyDescent="0.25">
      <c r="M174" s="171"/>
    </row>
    <row r="175" spans="13:13" ht="15.75" customHeight="1" x14ac:dyDescent="0.25">
      <c r="M175" s="171"/>
    </row>
    <row r="176" spans="13:13" ht="15.75" customHeight="1" x14ac:dyDescent="0.25">
      <c r="M176" s="171"/>
    </row>
    <row r="177" spans="13:13" ht="15.75" customHeight="1" x14ac:dyDescent="0.25">
      <c r="M177" s="171"/>
    </row>
    <row r="178" spans="13:13" ht="15.75" customHeight="1" x14ac:dyDescent="0.25">
      <c r="M178" s="171"/>
    </row>
    <row r="179" spans="13:13" ht="15.75" customHeight="1" x14ac:dyDescent="0.25">
      <c r="M179" s="171"/>
    </row>
    <row r="180" spans="13:13" ht="15.75" customHeight="1" x14ac:dyDescent="0.25">
      <c r="M180" s="171"/>
    </row>
    <row r="181" spans="13:13" ht="15.75" customHeight="1" x14ac:dyDescent="0.25">
      <c r="M181" s="171"/>
    </row>
    <row r="182" spans="13:13" ht="15.75" customHeight="1" x14ac:dyDescent="0.25">
      <c r="M182" s="171"/>
    </row>
    <row r="183" spans="13:13" ht="15.75" customHeight="1" x14ac:dyDescent="0.25">
      <c r="M183" s="171"/>
    </row>
    <row r="184" spans="13:13" ht="15.75" customHeight="1" x14ac:dyDescent="0.25">
      <c r="M184" s="171"/>
    </row>
    <row r="185" spans="13:13" ht="15.75" customHeight="1" x14ac:dyDescent="0.25">
      <c r="M185" s="171"/>
    </row>
    <row r="186" spans="13:13" ht="15.75" customHeight="1" x14ac:dyDescent="0.25">
      <c r="M186" s="171"/>
    </row>
    <row r="187" spans="13:13" ht="15.75" customHeight="1" x14ac:dyDescent="0.25">
      <c r="M187" s="171"/>
    </row>
    <row r="188" spans="13:13" ht="15.75" customHeight="1" x14ac:dyDescent="0.25">
      <c r="M188" s="171"/>
    </row>
    <row r="189" spans="13:13" ht="15.75" customHeight="1" x14ac:dyDescent="0.25">
      <c r="M189" s="171"/>
    </row>
    <row r="190" spans="13:13" ht="15.75" customHeight="1" x14ac:dyDescent="0.25">
      <c r="M190" s="171"/>
    </row>
    <row r="191" spans="13:13" ht="15.75" customHeight="1" x14ac:dyDescent="0.25">
      <c r="M191" s="171"/>
    </row>
    <row r="192" spans="13:13" ht="15.75" customHeight="1" x14ac:dyDescent="0.25">
      <c r="M192" s="171"/>
    </row>
    <row r="193" spans="13:13" ht="15.75" customHeight="1" x14ac:dyDescent="0.25">
      <c r="M193" s="171"/>
    </row>
    <row r="194" spans="13:13" ht="15.75" customHeight="1" x14ac:dyDescent="0.25">
      <c r="M194" s="171"/>
    </row>
    <row r="195" spans="13:13" ht="15.75" customHeight="1" x14ac:dyDescent="0.25">
      <c r="M195" s="171"/>
    </row>
    <row r="196" spans="13:13" ht="15.75" customHeight="1" x14ac:dyDescent="0.25">
      <c r="M196" s="171"/>
    </row>
    <row r="197" spans="13:13" ht="15.75" customHeight="1" x14ac:dyDescent="0.25">
      <c r="M197" s="171"/>
    </row>
    <row r="198" spans="13:13" ht="15.75" customHeight="1" x14ac:dyDescent="0.25">
      <c r="M198" s="171"/>
    </row>
    <row r="199" spans="13:13" ht="15.75" customHeight="1" x14ac:dyDescent="0.25">
      <c r="M199" s="171"/>
    </row>
    <row r="200" spans="13:13" ht="15.75" customHeight="1" x14ac:dyDescent="0.25">
      <c r="M200" s="171"/>
    </row>
    <row r="201" spans="13:13" ht="15.75" customHeight="1" x14ac:dyDescent="0.25">
      <c r="M201" s="171"/>
    </row>
    <row r="202" spans="13:13" ht="15.75" customHeight="1" x14ac:dyDescent="0.25">
      <c r="M202" s="171"/>
    </row>
    <row r="203" spans="13:13" ht="15.75" customHeight="1" x14ac:dyDescent="0.25">
      <c r="M203" s="171"/>
    </row>
    <row r="204" spans="13:13" ht="15.75" customHeight="1" x14ac:dyDescent="0.25">
      <c r="M204" s="171"/>
    </row>
    <row r="205" spans="13:13" ht="15.75" customHeight="1" x14ac:dyDescent="0.25">
      <c r="M205" s="171"/>
    </row>
    <row r="206" spans="13:13" ht="15.75" customHeight="1" x14ac:dyDescent="0.25">
      <c r="M206" s="171"/>
    </row>
    <row r="207" spans="13:13" ht="15.75" customHeight="1" x14ac:dyDescent="0.25">
      <c r="M207" s="171"/>
    </row>
    <row r="208" spans="13:13" ht="15.75" customHeight="1" x14ac:dyDescent="0.25">
      <c r="M208" s="171"/>
    </row>
    <row r="209" spans="13:13" ht="15.75" customHeight="1" x14ac:dyDescent="0.25">
      <c r="M209" s="171"/>
    </row>
    <row r="210" spans="13:13" ht="15.75" customHeight="1" x14ac:dyDescent="0.25">
      <c r="M210" s="171"/>
    </row>
    <row r="211" spans="13:13" ht="15.75" customHeight="1" x14ac:dyDescent="0.25">
      <c r="M211" s="171"/>
    </row>
    <row r="212" spans="13:13" ht="15.75" customHeight="1" x14ac:dyDescent="0.25">
      <c r="M212" s="171"/>
    </row>
    <row r="213" spans="13:13" ht="15.75" customHeight="1" x14ac:dyDescent="0.25">
      <c r="M213" s="171"/>
    </row>
    <row r="214" spans="13:13" ht="15.75" customHeight="1" x14ac:dyDescent="0.25">
      <c r="M214" s="171"/>
    </row>
    <row r="215" spans="13:13" ht="15.75" customHeight="1" x14ac:dyDescent="0.25">
      <c r="M215" s="171"/>
    </row>
    <row r="216" spans="13:13" ht="15.75" customHeight="1" x14ac:dyDescent="0.25">
      <c r="M216" s="171"/>
    </row>
    <row r="217" spans="13:13" ht="15.75" customHeight="1" x14ac:dyDescent="0.25">
      <c r="M217" s="171"/>
    </row>
    <row r="218" spans="13:13" ht="15.75" customHeight="1" x14ac:dyDescent="0.25">
      <c r="M218" s="171"/>
    </row>
    <row r="219" spans="13:13" ht="15.75" customHeight="1" x14ac:dyDescent="0.25">
      <c r="M219" s="171"/>
    </row>
    <row r="220" spans="13:13" ht="15.75" customHeight="1" x14ac:dyDescent="0.25">
      <c r="M220" s="171"/>
    </row>
    <row r="221" spans="13:13" ht="15.75" customHeight="1" x14ac:dyDescent="0.25">
      <c r="M221" s="171"/>
    </row>
    <row r="222" spans="13:13" ht="15.75" customHeight="1" x14ac:dyDescent="0.25">
      <c r="M222" s="171"/>
    </row>
    <row r="223" spans="13:13" ht="15.75" customHeight="1" x14ac:dyDescent="0.25">
      <c r="M223" s="171"/>
    </row>
    <row r="224" spans="13:13" ht="15.75" customHeight="1" x14ac:dyDescent="0.25">
      <c r="M224" s="171"/>
    </row>
    <row r="225" spans="13:13" ht="15.75" customHeight="1" x14ac:dyDescent="0.25">
      <c r="M225" s="171"/>
    </row>
    <row r="226" spans="13:13" ht="15.75" customHeight="1" x14ac:dyDescent="0.25">
      <c r="M226" s="171"/>
    </row>
    <row r="227" spans="13:13" ht="15.75" customHeight="1" x14ac:dyDescent="0.25">
      <c r="M227" s="171"/>
    </row>
    <row r="228" spans="13:13" ht="15.75" customHeight="1" x14ac:dyDescent="0.25">
      <c r="M228" s="171"/>
    </row>
    <row r="229" spans="13:13" ht="15.75" customHeight="1" x14ac:dyDescent="0.25">
      <c r="M229" s="171"/>
    </row>
    <row r="230" spans="13:13" ht="15.75" customHeight="1" x14ac:dyDescent="0.25">
      <c r="M230" s="171"/>
    </row>
    <row r="231" spans="13:13" ht="15.75" customHeight="1" x14ac:dyDescent="0.25">
      <c r="M231" s="171"/>
    </row>
    <row r="232" spans="13:13" ht="15.75" customHeight="1" x14ac:dyDescent="0.25">
      <c r="M232" s="171"/>
    </row>
    <row r="233" spans="13:13" ht="15.75" customHeight="1" x14ac:dyDescent="0.25">
      <c r="M233" s="171"/>
    </row>
    <row r="234" spans="13:13" ht="15.75" customHeight="1" x14ac:dyDescent="0.25">
      <c r="M234" s="171"/>
    </row>
    <row r="235" spans="13:13" ht="15.75" customHeight="1" x14ac:dyDescent="0.25">
      <c r="M235" s="171"/>
    </row>
    <row r="236" spans="13:13" ht="15.75" customHeight="1" x14ac:dyDescent="0.25">
      <c r="M236" s="171"/>
    </row>
    <row r="237" spans="13:13" ht="15.75" customHeight="1" x14ac:dyDescent="0.25">
      <c r="M237" s="171"/>
    </row>
    <row r="238" spans="13:13" ht="15.75" customHeight="1" x14ac:dyDescent="0.25">
      <c r="M238" s="171"/>
    </row>
    <row r="239" spans="13:13" ht="15.75" customHeight="1" x14ac:dyDescent="0.25">
      <c r="M239" s="171"/>
    </row>
    <row r="240" spans="13:13" ht="15.75" customHeight="1" x14ac:dyDescent="0.25">
      <c r="M240" s="171"/>
    </row>
    <row r="241" spans="13:13" ht="15.75" customHeight="1" x14ac:dyDescent="0.25">
      <c r="M241" s="171"/>
    </row>
    <row r="242" spans="13:13" ht="15.75" customHeight="1" x14ac:dyDescent="0.25">
      <c r="M242" s="171"/>
    </row>
    <row r="243" spans="13:13" ht="15.75" customHeight="1" x14ac:dyDescent="0.25">
      <c r="M243" s="171"/>
    </row>
    <row r="244" spans="13:13" ht="15.75" customHeight="1" x14ac:dyDescent="0.25">
      <c r="M244" s="171"/>
    </row>
    <row r="245" spans="13:13" ht="15.75" customHeight="1" x14ac:dyDescent="0.25">
      <c r="M245" s="171"/>
    </row>
    <row r="246" spans="13:13" ht="15.75" customHeight="1" x14ac:dyDescent="0.25">
      <c r="M246" s="171"/>
    </row>
    <row r="247" spans="13:13" ht="15.75" customHeight="1" x14ac:dyDescent="0.25">
      <c r="M247" s="171"/>
    </row>
    <row r="248" spans="13:13" ht="15.75" customHeight="1" x14ac:dyDescent="0.25">
      <c r="M248" s="171"/>
    </row>
    <row r="249" spans="13:13" ht="15.75" customHeight="1" x14ac:dyDescent="0.25">
      <c r="M249" s="171"/>
    </row>
    <row r="250" spans="13:13" ht="15.75" customHeight="1" x14ac:dyDescent="0.25">
      <c r="M250" s="171"/>
    </row>
    <row r="251" spans="13:13" ht="15.75" customHeight="1" x14ac:dyDescent="0.25">
      <c r="M251" s="171"/>
    </row>
    <row r="252" spans="13:13" ht="15.75" customHeight="1" x14ac:dyDescent="0.25">
      <c r="M252" s="171"/>
    </row>
    <row r="253" spans="13:13" ht="15.75" customHeight="1" x14ac:dyDescent="0.25">
      <c r="M253" s="171"/>
    </row>
    <row r="254" spans="13:13" ht="15.75" customHeight="1" x14ac:dyDescent="0.25">
      <c r="M254" s="171"/>
    </row>
    <row r="255" spans="13:13" ht="15.75" customHeight="1" x14ac:dyDescent="0.25">
      <c r="M255" s="171"/>
    </row>
    <row r="256" spans="13:13" ht="15.75" customHeight="1" x14ac:dyDescent="0.25">
      <c r="M256" s="171"/>
    </row>
    <row r="257" spans="13:13" ht="15.75" customHeight="1" x14ac:dyDescent="0.25">
      <c r="M257" s="171"/>
    </row>
    <row r="258" spans="13:13" ht="15.75" customHeight="1" x14ac:dyDescent="0.25">
      <c r="M258" s="171"/>
    </row>
    <row r="259" spans="13:13" ht="15.75" customHeight="1" x14ac:dyDescent="0.25">
      <c r="M259" s="171"/>
    </row>
    <row r="260" spans="13:13" ht="15.75" customHeight="1" x14ac:dyDescent="0.25">
      <c r="M260" s="171"/>
    </row>
    <row r="261" spans="13:13" ht="15.75" customHeight="1" x14ac:dyDescent="0.25">
      <c r="M261" s="171"/>
    </row>
    <row r="262" spans="13:13" ht="15.75" customHeight="1" x14ac:dyDescent="0.25">
      <c r="M262" s="171"/>
    </row>
    <row r="263" spans="13:13" ht="15.75" customHeight="1" x14ac:dyDescent="0.25">
      <c r="M263" s="171"/>
    </row>
    <row r="264" spans="13:13" ht="15.75" customHeight="1" x14ac:dyDescent="0.25">
      <c r="M264" s="171"/>
    </row>
    <row r="265" spans="13:13" ht="15.75" customHeight="1" x14ac:dyDescent="0.25">
      <c r="M265" s="171"/>
    </row>
    <row r="266" spans="13:13" ht="15.75" customHeight="1" x14ac:dyDescent="0.25">
      <c r="M266" s="171"/>
    </row>
    <row r="267" spans="13:13" ht="15.75" customHeight="1" x14ac:dyDescent="0.25">
      <c r="M267" s="171"/>
    </row>
    <row r="268" spans="13:13" ht="15.75" customHeight="1" x14ac:dyDescent="0.25">
      <c r="M268" s="171"/>
    </row>
    <row r="269" spans="13:13" ht="15.75" customHeight="1" x14ac:dyDescent="0.25">
      <c r="M269" s="171"/>
    </row>
    <row r="270" spans="13:13" ht="15.75" customHeight="1" x14ac:dyDescent="0.25">
      <c r="M270" s="171"/>
    </row>
    <row r="271" spans="13:13" ht="15.75" customHeight="1" x14ac:dyDescent="0.25">
      <c r="M271" s="171"/>
    </row>
    <row r="272" spans="13:13" ht="15.75" customHeight="1" x14ac:dyDescent="0.25">
      <c r="M272" s="171"/>
    </row>
    <row r="273" spans="13:13" ht="15.75" customHeight="1" x14ac:dyDescent="0.25">
      <c r="M273" s="171"/>
    </row>
    <row r="274" spans="13:13" ht="15.75" customHeight="1" x14ac:dyDescent="0.25">
      <c r="M274" s="171"/>
    </row>
    <row r="275" spans="13:13" ht="15.75" customHeight="1" x14ac:dyDescent="0.25">
      <c r="M275" s="171"/>
    </row>
    <row r="276" spans="13:13" ht="15.75" customHeight="1" x14ac:dyDescent="0.25">
      <c r="M276" s="171"/>
    </row>
    <row r="277" spans="13:13" ht="15.75" customHeight="1" x14ac:dyDescent="0.25">
      <c r="M277" s="171"/>
    </row>
    <row r="278" spans="13:13" ht="15.75" customHeight="1" x14ac:dyDescent="0.25">
      <c r="M278" s="171"/>
    </row>
    <row r="279" spans="13:13" ht="15.75" customHeight="1" x14ac:dyDescent="0.25">
      <c r="M279" s="171"/>
    </row>
    <row r="280" spans="13:13" ht="15.75" customHeight="1" x14ac:dyDescent="0.25">
      <c r="M280" s="171"/>
    </row>
    <row r="281" spans="13:13" ht="15.75" customHeight="1" x14ac:dyDescent="0.25">
      <c r="M281" s="171"/>
    </row>
    <row r="282" spans="13:13" ht="15.75" customHeight="1" x14ac:dyDescent="0.25">
      <c r="M282" s="171"/>
    </row>
    <row r="283" spans="13:13" ht="15.75" customHeight="1" x14ac:dyDescent="0.25">
      <c r="M283" s="171"/>
    </row>
    <row r="284" spans="13:13" ht="15.75" customHeight="1" x14ac:dyDescent="0.25">
      <c r="M284" s="171"/>
    </row>
    <row r="285" spans="13:13" ht="15.75" customHeight="1" x14ac:dyDescent="0.25">
      <c r="M285" s="171"/>
    </row>
    <row r="286" spans="13:13" ht="15.75" customHeight="1" x14ac:dyDescent="0.25">
      <c r="M286" s="171"/>
    </row>
    <row r="287" spans="13:13" ht="15.75" customHeight="1" x14ac:dyDescent="0.25">
      <c r="M287" s="171"/>
    </row>
    <row r="288" spans="13:13" ht="15.75" customHeight="1" x14ac:dyDescent="0.25">
      <c r="M288" s="171"/>
    </row>
    <row r="289" spans="13:13" ht="15.75" customHeight="1" x14ac:dyDescent="0.25">
      <c r="M289" s="171"/>
    </row>
    <row r="290" spans="13:13" ht="15.75" customHeight="1" x14ac:dyDescent="0.25">
      <c r="M290" s="171"/>
    </row>
    <row r="291" spans="13:13" ht="15.75" customHeight="1" x14ac:dyDescent="0.25">
      <c r="M291" s="171"/>
    </row>
    <row r="292" spans="13:13" ht="15.75" customHeight="1" x14ac:dyDescent="0.25">
      <c r="M292" s="171"/>
    </row>
    <row r="293" spans="13:13" ht="15.75" customHeight="1" x14ac:dyDescent="0.25">
      <c r="M293" s="171"/>
    </row>
    <row r="294" spans="13:13" ht="15.75" customHeight="1" x14ac:dyDescent="0.25">
      <c r="M294" s="171"/>
    </row>
    <row r="295" spans="13:13" ht="15.75" customHeight="1" x14ac:dyDescent="0.25">
      <c r="M295" s="171"/>
    </row>
    <row r="296" spans="13:13" ht="15.75" customHeight="1" x14ac:dyDescent="0.25">
      <c r="M296" s="171"/>
    </row>
    <row r="297" spans="13:13" ht="15.75" customHeight="1" x14ac:dyDescent="0.25">
      <c r="M297" s="171"/>
    </row>
    <row r="298" spans="13:13" ht="15.75" customHeight="1" x14ac:dyDescent="0.25">
      <c r="M298" s="171"/>
    </row>
    <row r="299" spans="13:13" ht="15.75" customHeight="1" x14ac:dyDescent="0.25">
      <c r="M299" s="171"/>
    </row>
    <row r="300" spans="13:13" ht="15.75" customHeight="1" x14ac:dyDescent="0.25">
      <c r="M300" s="171"/>
    </row>
    <row r="301" spans="13:13" ht="15.75" customHeight="1" x14ac:dyDescent="0.25">
      <c r="M301" s="171"/>
    </row>
    <row r="302" spans="13:13" ht="15.75" customHeight="1" x14ac:dyDescent="0.25">
      <c r="M302" s="171"/>
    </row>
    <row r="303" spans="13:13" ht="15.75" customHeight="1" x14ac:dyDescent="0.25">
      <c r="M303" s="171"/>
    </row>
    <row r="304" spans="13:13" ht="15.75" customHeight="1" x14ac:dyDescent="0.25">
      <c r="M304" s="171"/>
    </row>
    <row r="305" spans="13:13" ht="15.75" customHeight="1" x14ac:dyDescent="0.25">
      <c r="M305" s="171"/>
    </row>
    <row r="306" spans="13:13" ht="15.75" customHeight="1" x14ac:dyDescent="0.25">
      <c r="M306" s="171"/>
    </row>
    <row r="307" spans="13:13" ht="15.75" customHeight="1" x14ac:dyDescent="0.25">
      <c r="M307" s="171"/>
    </row>
    <row r="308" spans="13:13" ht="15.75" customHeight="1" x14ac:dyDescent="0.25">
      <c r="M308" s="171"/>
    </row>
    <row r="309" spans="13:13" ht="15.75" customHeight="1" x14ac:dyDescent="0.25">
      <c r="M309" s="171"/>
    </row>
    <row r="310" spans="13:13" ht="15.75" customHeight="1" x14ac:dyDescent="0.25">
      <c r="M310" s="171"/>
    </row>
    <row r="311" spans="13:13" ht="15.75" customHeight="1" x14ac:dyDescent="0.25">
      <c r="M311" s="171"/>
    </row>
    <row r="312" spans="13:13" ht="15.75" customHeight="1" x14ac:dyDescent="0.25">
      <c r="M312" s="171"/>
    </row>
    <row r="313" spans="13:13" ht="15.75" customHeight="1" x14ac:dyDescent="0.25">
      <c r="M313" s="171"/>
    </row>
    <row r="314" spans="13:13" ht="15.75" customHeight="1" x14ac:dyDescent="0.25">
      <c r="M314" s="171"/>
    </row>
    <row r="315" spans="13:13" ht="15.75" customHeight="1" x14ac:dyDescent="0.25">
      <c r="M315" s="171"/>
    </row>
    <row r="316" spans="13:13" ht="15.75" customHeight="1" x14ac:dyDescent="0.25">
      <c r="M316" s="171"/>
    </row>
    <row r="317" spans="13:13" ht="15.75" customHeight="1" x14ac:dyDescent="0.25">
      <c r="M317" s="171"/>
    </row>
    <row r="318" spans="13:13" ht="15.75" customHeight="1" x14ac:dyDescent="0.25">
      <c r="M318" s="171"/>
    </row>
    <row r="319" spans="13:13" ht="15.75" customHeight="1" x14ac:dyDescent="0.25">
      <c r="M319" s="171"/>
    </row>
    <row r="320" spans="13:13" ht="15.75" customHeight="1" x14ac:dyDescent="0.25">
      <c r="M320" s="171"/>
    </row>
    <row r="321" spans="13:13" ht="15.75" customHeight="1" x14ac:dyDescent="0.25">
      <c r="M321" s="171"/>
    </row>
    <row r="322" spans="13:13" ht="15.75" customHeight="1" x14ac:dyDescent="0.25">
      <c r="M322" s="171"/>
    </row>
    <row r="323" spans="13:13" ht="15.75" customHeight="1" x14ac:dyDescent="0.25">
      <c r="M323" s="171"/>
    </row>
    <row r="324" spans="13:13" ht="15.75" customHeight="1" x14ac:dyDescent="0.25">
      <c r="M324" s="171"/>
    </row>
    <row r="325" spans="13:13" ht="15.75" customHeight="1" x14ac:dyDescent="0.25">
      <c r="M325" s="171"/>
    </row>
    <row r="326" spans="13:13" ht="15.75" customHeight="1" x14ac:dyDescent="0.25">
      <c r="M326" s="171"/>
    </row>
    <row r="327" spans="13:13" ht="15.75" customHeight="1" x14ac:dyDescent="0.25">
      <c r="M327" s="171"/>
    </row>
    <row r="328" spans="13:13" ht="15.75" customHeight="1" x14ac:dyDescent="0.25">
      <c r="M328" s="171"/>
    </row>
    <row r="329" spans="13:13" ht="15.75" customHeight="1" x14ac:dyDescent="0.25">
      <c r="M329" s="171"/>
    </row>
    <row r="330" spans="13:13" ht="15.75" customHeight="1" x14ac:dyDescent="0.25">
      <c r="M330" s="171"/>
    </row>
    <row r="331" spans="13:13" ht="15.75" customHeight="1" x14ac:dyDescent="0.25">
      <c r="M331" s="171"/>
    </row>
    <row r="332" spans="13:13" ht="15.75" customHeight="1" x14ac:dyDescent="0.25">
      <c r="M332" s="171"/>
    </row>
    <row r="333" spans="13:13" ht="15.75" customHeight="1" x14ac:dyDescent="0.25">
      <c r="M333" s="171"/>
    </row>
    <row r="334" spans="13:13" ht="15.75" customHeight="1" x14ac:dyDescent="0.25">
      <c r="M334" s="171"/>
    </row>
    <row r="335" spans="13:13" ht="15.75" customHeight="1" x14ac:dyDescent="0.25">
      <c r="M335" s="171"/>
    </row>
    <row r="336" spans="13:13" ht="15.75" customHeight="1" x14ac:dyDescent="0.25">
      <c r="M336" s="171"/>
    </row>
    <row r="337" spans="13:13" ht="15.75" customHeight="1" x14ac:dyDescent="0.25">
      <c r="M337" s="171"/>
    </row>
    <row r="338" spans="13:13" ht="15.75" customHeight="1" x14ac:dyDescent="0.25">
      <c r="M338" s="171"/>
    </row>
    <row r="339" spans="13:13" ht="15.75" customHeight="1" x14ac:dyDescent="0.25">
      <c r="M339" s="171"/>
    </row>
    <row r="340" spans="13:13" ht="15.75" customHeight="1" x14ac:dyDescent="0.25">
      <c r="M340" s="171"/>
    </row>
    <row r="341" spans="13:13" ht="15.75" customHeight="1" x14ac:dyDescent="0.25">
      <c r="M341" s="171"/>
    </row>
    <row r="342" spans="13:13" ht="15.75" customHeight="1" x14ac:dyDescent="0.25">
      <c r="M342" s="171"/>
    </row>
    <row r="343" spans="13:13" ht="15.75" customHeight="1" x14ac:dyDescent="0.25">
      <c r="M343" s="171"/>
    </row>
    <row r="344" spans="13:13" ht="15.75" customHeight="1" x14ac:dyDescent="0.25">
      <c r="M344" s="171"/>
    </row>
    <row r="345" spans="13:13" ht="15.75" customHeight="1" x14ac:dyDescent="0.25">
      <c r="M345" s="171"/>
    </row>
    <row r="346" spans="13:13" ht="15.75" customHeight="1" x14ac:dyDescent="0.25">
      <c r="M346" s="171"/>
    </row>
    <row r="347" spans="13:13" ht="15.75" customHeight="1" x14ac:dyDescent="0.25">
      <c r="M347" s="171"/>
    </row>
    <row r="348" spans="13:13" ht="15.75" customHeight="1" x14ac:dyDescent="0.25">
      <c r="M348" s="171"/>
    </row>
    <row r="349" spans="13:13" ht="15.75" customHeight="1" x14ac:dyDescent="0.25">
      <c r="M349" s="171"/>
    </row>
    <row r="350" spans="13:13" ht="15.75" customHeight="1" x14ac:dyDescent="0.25">
      <c r="M350" s="171"/>
    </row>
    <row r="351" spans="13:13" ht="15.75" customHeight="1" x14ac:dyDescent="0.25">
      <c r="M351" s="171"/>
    </row>
    <row r="352" spans="13:13" ht="15.75" customHeight="1" x14ac:dyDescent="0.25">
      <c r="M352" s="171"/>
    </row>
    <row r="353" spans="13:13" ht="15.75" customHeight="1" x14ac:dyDescent="0.25">
      <c r="M353" s="171"/>
    </row>
    <row r="354" spans="13:13" ht="15.75" customHeight="1" x14ac:dyDescent="0.25">
      <c r="M354" s="171"/>
    </row>
    <row r="355" spans="13:13" ht="15.75" customHeight="1" x14ac:dyDescent="0.25">
      <c r="M355" s="171"/>
    </row>
    <row r="356" spans="13:13" ht="15.75" customHeight="1" x14ac:dyDescent="0.25">
      <c r="M356" s="171"/>
    </row>
    <row r="357" spans="13:13" ht="15.75" customHeight="1" x14ac:dyDescent="0.25">
      <c r="M357" s="171"/>
    </row>
    <row r="358" spans="13:13" ht="15.75" customHeight="1" x14ac:dyDescent="0.25">
      <c r="M358" s="171"/>
    </row>
    <row r="359" spans="13:13" ht="15.75" customHeight="1" x14ac:dyDescent="0.25">
      <c r="M359" s="171"/>
    </row>
    <row r="360" spans="13:13" ht="15.75" customHeight="1" x14ac:dyDescent="0.25">
      <c r="M360" s="171"/>
    </row>
    <row r="361" spans="13:13" ht="15.75" customHeight="1" x14ac:dyDescent="0.25">
      <c r="M361" s="171"/>
    </row>
    <row r="362" spans="13:13" ht="15.75" customHeight="1" x14ac:dyDescent="0.25">
      <c r="M362" s="171"/>
    </row>
    <row r="363" spans="13:13" ht="15.75" customHeight="1" x14ac:dyDescent="0.25">
      <c r="M363" s="171"/>
    </row>
    <row r="364" spans="13:13" ht="15.75" customHeight="1" x14ac:dyDescent="0.25">
      <c r="M364" s="171"/>
    </row>
    <row r="365" spans="13:13" ht="15.75" customHeight="1" x14ac:dyDescent="0.25">
      <c r="M365" s="171"/>
    </row>
    <row r="366" spans="13:13" ht="15.75" customHeight="1" x14ac:dyDescent="0.25">
      <c r="M366" s="171"/>
    </row>
    <row r="367" spans="13:13" ht="15.75" customHeight="1" x14ac:dyDescent="0.25">
      <c r="M367" s="171"/>
    </row>
    <row r="368" spans="13:13" ht="15.75" customHeight="1" x14ac:dyDescent="0.25">
      <c r="M368" s="171"/>
    </row>
    <row r="369" spans="13:13" ht="15.75" customHeight="1" x14ac:dyDescent="0.25">
      <c r="M369" s="171"/>
    </row>
    <row r="370" spans="13:13" ht="15.75" customHeight="1" x14ac:dyDescent="0.25">
      <c r="M370" s="171"/>
    </row>
    <row r="371" spans="13:13" ht="15.75" customHeight="1" x14ac:dyDescent="0.25">
      <c r="M371" s="171"/>
    </row>
    <row r="372" spans="13:13" ht="15.75" customHeight="1" x14ac:dyDescent="0.25">
      <c r="M372" s="171"/>
    </row>
    <row r="373" spans="13:13" ht="15.75" customHeight="1" x14ac:dyDescent="0.25">
      <c r="M373" s="171"/>
    </row>
    <row r="374" spans="13:13" ht="15.75" customHeight="1" x14ac:dyDescent="0.25">
      <c r="M374" s="171"/>
    </row>
    <row r="375" spans="13:13" ht="15.75" customHeight="1" x14ac:dyDescent="0.25">
      <c r="M375" s="171"/>
    </row>
    <row r="376" spans="13:13" ht="15.75" customHeight="1" x14ac:dyDescent="0.25">
      <c r="M376" s="171"/>
    </row>
    <row r="377" spans="13:13" ht="15.75" customHeight="1" x14ac:dyDescent="0.25">
      <c r="M377" s="171"/>
    </row>
    <row r="378" spans="13:13" ht="15.75" customHeight="1" x14ac:dyDescent="0.25">
      <c r="M378" s="171"/>
    </row>
    <row r="379" spans="13:13" ht="15.75" customHeight="1" x14ac:dyDescent="0.25">
      <c r="M379" s="171"/>
    </row>
    <row r="380" spans="13:13" ht="15.75" customHeight="1" x14ac:dyDescent="0.25">
      <c r="M380" s="171"/>
    </row>
    <row r="381" spans="13:13" ht="15.75" customHeight="1" x14ac:dyDescent="0.25">
      <c r="M381" s="171"/>
    </row>
    <row r="382" spans="13:13" ht="15.75" customHeight="1" x14ac:dyDescent="0.25">
      <c r="M382" s="171"/>
    </row>
    <row r="383" spans="13:13" ht="15.75" customHeight="1" x14ac:dyDescent="0.25">
      <c r="M383" s="171"/>
    </row>
    <row r="384" spans="13:13" ht="15.75" customHeight="1" x14ac:dyDescent="0.25">
      <c r="M384" s="171"/>
    </row>
    <row r="385" spans="13:13" ht="15.75" customHeight="1" x14ac:dyDescent="0.25">
      <c r="M385" s="171"/>
    </row>
    <row r="386" spans="13:13" ht="15.75" customHeight="1" x14ac:dyDescent="0.25">
      <c r="M386" s="171"/>
    </row>
    <row r="387" spans="13:13" ht="15.75" customHeight="1" x14ac:dyDescent="0.25">
      <c r="M387" s="171"/>
    </row>
    <row r="388" spans="13:13" ht="15.75" customHeight="1" x14ac:dyDescent="0.25">
      <c r="M388" s="171"/>
    </row>
    <row r="389" spans="13:13" ht="15.75" customHeight="1" x14ac:dyDescent="0.25">
      <c r="M389" s="171"/>
    </row>
    <row r="390" spans="13:13" ht="15.75" customHeight="1" x14ac:dyDescent="0.25">
      <c r="M390" s="171"/>
    </row>
    <row r="391" spans="13:13" ht="15.75" customHeight="1" x14ac:dyDescent="0.25">
      <c r="M391" s="171"/>
    </row>
    <row r="392" spans="13:13" ht="15.75" customHeight="1" x14ac:dyDescent="0.25">
      <c r="M392" s="171"/>
    </row>
    <row r="393" spans="13:13" ht="15.75" customHeight="1" x14ac:dyDescent="0.25">
      <c r="M393" s="171"/>
    </row>
    <row r="394" spans="13:13" ht="15.75" customHeight="1" x14ac:dyDescent="0.25">
      <c r="M394" s="171"/>
    </row>
    <row r="395" spans="13:13" ht="15.75" customHeight="1" x14ac:dyDescent="0.25">
      <c r="M395" s="171"/>
    </row>
    <row r="396" spans="13:13" ht="15.75" customHeight="1" x14ac:dyDescent="0.25">
      <c r="M396" s="171"/>
    </row>
    <row r="397" spans="13:13" ht="15.75" customHeight="1" x14ac:dyDescent="0.25">
      <c r="M397" s="171"/>
    </row>
    <row r="398" spans="13:13" ht="15.75" customHeight="1" x14ac:dyDescent="0.25">
      <c r="M398" s="171"/>
    </row>
    <row r="399" spans="13:13" ht="15.75" customHeight="1" x14ac:dyDescent="0.25">
      <c r="M399" s="171"/>
    </row>
    <row r="400" spans="13:13" ht="15.75" customHeight="1" x14ac:dyDescent="0.25">
      <c r="M400" s="171"/>
    </row>
    <row r="401" spans="13:13" ht="15.75" customHeight="1" x14ac:dyDescent="0.25">
      <c r="M401" s="171"/>
    </row>
    <row r="402" spans="13:13" ht="15.75" customHeight="1" x14ac:dyDescent="0.25">
      <c r="M402" s="171"/>
    </row>
    <row r="403" spans="13:13" ht="15.75" customHeight="1" x14ac:dyDescent="0.25">
      <c r="M403" s="171"/>
    </row>
    <row r="404" spans="13:13" ht="15.75" customHeight="1" x14ac:dyDescent="0.25">
      <c r="M404" s="171"/>
    </row>
    <row r="405" spans="13:13" ht="15.75" customHeight="1" x14ac:dyDescent="0.25">
      <c r="M405" s="171"/>
    </row>
    <row r="406" spans="13:13" ht="15.75" customHeight="1" x14ac:dyDescent="0.25">
      <c r="M406" s="171"/>
    </row>
    <row r="407" spans="13:13" ht="15.75" customHeight="1" x14ac:dyDescent="0.25">
      <c r="M407" s="171"/>
    </row>
    <row r="408" spans="13:13" ht="15.75" customHeight="1" x14ac:dyDescent="0.25">
      <c r="M408" s="171"/>
    </row>
    <row r="409" spans="13:13" ht="15.75" customHeight="1" x14ac:dyDescent="0.25">
      <c r="M409" s="171"/>
    </row>
    <row r="410" spans="13:13" ht="15.75" customHeight="1" x14ac:dyDescent="0.25">
      <c r="M410" s="171"/>
    </row>
    <row r="411" spans="13:13" ht="15.75" customHeight="1" x14ac:dyDescent="0.25">
      <c r="M411" s="171"/>
    </row>
    <row r="412" spans="13:13" ht="15.75" customHeight="1" x14ac:dyDescent="0.25">
      <c r="M412" s="171"/>
    </row>
    <row r="413" spans="13:13" ht="15.75" customHeight="1" x14ac:dyDescent="0.25">
      <c r="M413" s="171"/>
    </row>
    <row r="414" spans="13:13" ht="15.75" customHeight="1" x14ac:dyDescent="0.25">
      <c r="M414" s="171"/>
    </row>
    <row r="415" spans="13:13" ht="15.75" customHeight="1" x14ac:dyDescent="0.25">
      <c r="M415" s="171"/>
    </row>
    <row r="416" spans="13:13" ht="15.75" customHeight="1" x14ac:dyDescent="0.25">
      <c r="M416" s="171"/>
    </row>
    <row r="417" spans="13:13" ht="15.75" customHeight="1" x14ac:dyDescent="0.25">
      <c r="M417" s="171"/>
    </row>
    <row r="418" spans="13:13" ht="15.75" customHeight="1" x14ac:dyDescent="0.25">
      <c r="M418" s="171"/>
    </row>
    <row r="419" spans="13:13" ht="15.75" customHeight="1" x14ac:dyDescent="0.25">
      <c r="M419" s="171"/>
    </row>
    <row r="420" spans="13:13" ht="15.75" customHeight="1" x14ac:dyDescent="0.25">
      <c r="M420" s="171"/>
    </row>
    <row r="421" spans="13:13" ht="15.75" customHeight="1" x14ac:dyDescent="0.25">
      <c r="M421" s="171"/>
    </row>
    <row r="422" spans="13:13" ht="15.75" customHeight="1" x14ac:dyDescent="0.25">
      <c r="M422" s="171"/>
    </row>
    <row r="423" spans="13:13" ht="15.75" customHeight="1" x14ac:dyDescent="0.25">
      <c r="M423" s="171"/>
    </row>
    <row r="424" spans="13:13" ht="15.75" customHeight="1" x14ac:dyDescent="0.25">
      <c r="M424" s="171"/>
    </row>
    <row r="425" spans="13:13" ht="15.75" customHeight="1" x14ac:dyDescent="0.25">
      <c r="M425" s="171"/>
    </row>
    <row r="426" spans="13:13" ht="15.75" customHeight="1" x14ac:dyDescent="0.25">
      <c r="M426" s="171"/>
    </row>
    <row r="427" spans="13:13" ht="15.75" customHeight="1" x14ac:dyDescent="0.25">
      <c r="M427" s="171"/>
    </row>
    <row r="428" spans="13:13" ht="15.75" customHeight="1" x14ac:dyDescent="0.25">
      <c r="M428" s="171"/>
    </row>
    <row r="429" spans="13:13" ht="15.75" customHeight="1" x14ac:dyDescent="0.25">
      <c r="M429" s="171"/>
    </row>
    <row r="430" spans="13:13" ht="15.75" customHeight="1" x14ac:dyDescent="0.25">
      <c r="M430" s="171"/>
    </row>
    <row r="431" spans="13:13" ht="15.75" customHeight="1" x14ac:dyDescent="0.25">
      <c r="M431" s="171"/>
    </row>
    <row r="432" spans="13:13" ht="15.75" customHeight="1" x14ac:dyDescent="0.25">
      <c r="M432" s="171"/>
    </row>
    <row r="433" spans="13:13" ht="15.75" customHeight="1" x14ac:dyDescent="0.25">
      <c r="M433" s="171"/>
    </row>
    <row r="434" spans="13:13" ht="15.75" customHeight="1" x14ac:dyDescent="0.25">
      <c r="M434" s="171"/>
    </row>
    <row r="435" spans="13:13" ht="15.75" customHeight="1" x14ac:dyDescent="0.25">
      <c r="M435" s="171"/>
    </row>
    <row r="436" spans="13:13" ht="15.75" customHeight="1" x14ac:dyDescent="0.25">
      <c r="M436" s="171"/>
    </row>
    <row r="437" spans="13:13" ht="15.75" customHeight="1" x14ac:dyDescent="0.25">
      <c r="M437" s="171"/>
    </row>
    <row r="438" spans="13:13" ht="15.75" customHeight="1" x14ac:dyDescent="0.25">
      <c r="M438" s="171"/>
    </row>
    <row r="439" spans="13:13" ht="15.75" customHeight="1" x14ac:dyDescent="0.25">
      <c r="M439" s="171"/>
    </row>
    <row r="440" spans="13:13" ht="15.75" customHeight="1" x14ac:dyDescent="0.25">
      <c r="M440" s="171"/>
    </row>
    <row r="441" spans="13:13" ht="15.75" customHeight="1" x14ac:dyDescent="0.25">
      <c r="M441" s="171"/>
    </row>
    <row r="442" spans="13:13" ht="15.75" customHeight="1" x14ac:dyDescent="0.25">
      <c r="M442" s="171"/>
    </row>
    <row r="443" spans="13:13" ht="15.75" customHeight="1" x14ac:dyDescent="0.25">
      <c r="M443" s="171"/>
    </row>
    <row r="444" spans="13:13" ht="15.75" customHeight="1" x14ac:dyDescent="0.25">
      <c r="M444" s="171"/>
    </row>
    <row r="445" spans="13:13" ht="15.75" customHeight="1" x14ac:dyDescent="0.25">
      <c r="M445" s="171"/>
    </row>
    <row r="446" spans="13:13" ht="15.75" customHeight="1" x14ac:dyDescent="0.25">
      <c r="M446" s="171"/>
    </row>
    <row r="447" spans="13:13" ht="15.75" customHeight="1" x14ac:dyDescent="0.25">
      <c r="M447" s="171"/>
    </row>
    <row r="448" spans="13:13" ht="15.75" customHeight="1" x14ac:dyDescent="0.25">
      <c r="M448" s="171"/>
    </row>
    <row r="449" spans="13:13" ht="15.75" customHeight="1" x14ac:dyDescent="0.25">
      <c r="M449" s="171"/>
    </row>
    <row r="450" spans="13:13" ht="15.75" customHeight="1" x14ac:dyDescent="0.25">
      <c r="M450" s="171"/>
    </row>
    <row r="451" spans="13:13" ht="15.75" customHeight="1" x14ac:dyDescent="0.25">
      <c r="M451" s="171"/>
    </row>
    <row r="452" spans="13:13" ht="15.75" customHeight="1" x14ac:dyDescent="0.25">
      <c r="M452" s="171"/>
    </row>
    <row r="453" spans="13:13" ht="15.75" customHeight="1" x14ac:dyDescent="0.25">
      <c r="M453" s="171"/>
    </row>
    <row r="454" spans="13:13" ht="15.75" customHeight="1" x14ac:dyDescent="0.25">
      <c r="M454" s="171"/>
    </row>
    <row r="455" spans="13:13" ht="15.75" customHeight="1" x14ac:dyDescent="0.25">
      <c r="M455" s="171"/>
    </row>
    <row r="456" spans="13:13" ht="15.75" customHeight="1" x14ac:dyDescent="0.25">
      <c r="M456" s="171"/>
    </row>
    <row r="457" spans="13:13" ht="15.75" customHeight="1" x14ac:dyDescent="0.25">
      <c r="M457" s="171"/>
    </row>
    <row r="458" spans="13:13" ht="15.75" customHeight="1" x14ac:dyDescent="0.25">
      <c r="M458" s="171"/>
    </row>
    <row r="459" spans="13:13" ht="15.75" customHeight="1" x14ac:dyDescent="0.25">
      <c r="M459" s="171"/>
    </row>
    <row r="460" spans="13:13" ht="15.75" customHeight="1" x14ac:dyDescent="0.25">
      <c r="M460" s="171"/>
    </row>
    <row r="461" spans="13:13" ht="15.75" customHeight="1" x14ac:dyDescent="0.25">
      <c r="M461" s="171"/>
    </row>
    <row r="462" spans="13:13" ht="15.75" customHeight="1" x14ac:dyDescent="0.25">
      <c r="M462" s="171"/>
    </row>
    <row r="463" spans="13:13" ht="15.75" customHeight="1" x14ac:dyDescent="0.25">
      <c r="M463" s="171"/>
    </row>
    <row r="464" spans="13:13" ht="15.75" customHeight="1" x14ac:dyDescent="0.25">
      <c r="M464" s="171"/>
    </row>
    <row r="465" spans="13:13" ht="15.75" customHeight="1" x14ac:dyDescent="0.25">
      <c r="M465" s="171"/>
    </row>
    <row r="466" spans="13:13" ht="15.75" customHeight="1" x14ac:dyDescent="0.25">
      <c r="M466" s="171"/>
    </row>
    <row r="467" spans="13:13" ht="15.75" customHeight="1" x14ac:dyDescent="0.25">
      <c r="M467" s="171"/>
    </row>
    <row r="468" spans="13:13" ht="15.75" customHeight="1" x14ac:dyDescent="0.25">
      <c r="M468" s="171"/>
    </row>
    <row r="469" spans="13:13" ht="15.75" customHeight="1" x14ac:dyDescent="0.25">
      <c r="M469" s="171"/>
    </row>
    <row r="470" spans="13:13" ht="15.75" customHeight="1" x14ac:dyDescent="0.25">
      <c r="M470" s="171"/>
    </row>
    <row r="471" spans="13:13" ht="15.75" customHeight="1" x14ac:dyDescent="0.25">
      <c r="M471" s="171"/>
    </row>
    <row r="472" spans="13:13" ht="15.75" customHeight="1" x14ac:dyDescent="0.25">
      <c r="M472" s="171"/>
    </row>
    <row r="473" spans="13:13" ht="15.75" customHeight="1" x14ac:dyDescent="0.25">
      <c r="M473" s="171"/>
    </row>
    <row r="474" spans="13:13" ht="15.75" customHeight="1" x14ac:dyDescent="0.25">
      <c r="M474" s="171"/>
    </row>
    <row r="475" spans="13:13" ht="15.75" customHeight="1" x14ac:dyDescent="0.25">
      <c r="M475" s="171"/>
    </row>
    <row r="476" spans="13:13" ht="15.75" customHeight="1" x14ac:dyDescent="0.25">
      <c r="M476" s="171"/>
    </row>
    <row r="477" spans="13:13" ht="15.75" customHeight="1" x14ac:dyDescent="0.25">
      <c r="M477" s="171"/>
    </row>
    <row r="478" spans="13:13" ht="15.75" customHeight="1" x14ac:dyDescent="0.25">
      <c r="M478" s="171"/>
    </row>
    <row r="479" spans="13:13" ht="15.75" customHeight="1" x14ac:dyDescent="0.25">
      <c r="M479" s="171"/>
    </row>
    <row r="480" spans="13:13" ht="15.75" customHeight="1" x14ac:dyDescent="0.25">
      <c r="M480" s="171"/>
    </row>
    <row r="481" spans="13:13" ht="15.75" customHeight="1" x14ac:dyDescent="0.25">
      <c r="M481" s="171"/>
    </row>
    <row r="482" spans="13:13" ht="15.75" customHeight="1" x14ac:dyDescent="0.25">
      <c r="M482" s="171"/>
    </row>
    <row r="483" spans="13:13" ht="15.75" customHeight="1" x14ac:dyDescent="0.25">
      <c r="M483" s="171"/>
    </row>
    <row r="484" spans="13:13" ht="15.75" customHeight="1" x14ac:dyDescent="0.25">
      <c r="M484" s="171"/>
    </row>
    <row r="485" spans="13:13" ht="15.75" customHeight="1" x14ac:dyDescent="0.25">
      <c r="M485" s="171"/>
    </row>
    <row r="486" spans="13:13" ht="15.75" customHeight="1" x14ac:dyDescent="0.25">
      <c r="M486" s="171"/>
    </row>
    <row r="487" spans="13:13" ht="15.75" customHeight="1" x14ac:dyDescent="0.25">
      <c r="M487" s="171"/>
    </row>
    <row r="488" spans="13:13" ht="15.75" customHeight="1" x14ac:dyDescent="0.25">
      <c r="M488" s="171"/>
    </row>
    <row r="489" spans="13:13" ht="15.75" customHeight="1" x14ac:dyDescent="0.25">
      <c r="M489" s="171"/>
    </row>
    <row r="490" spans="13:13" ht="15.75" customHeight="1" x14ac:dyDescent="0.25">
      <c r="M490" s="171"/>
    </row>
    <row r="491" spans="13:13" ht="15.75" customHeight="1" x14ac:dyDescent="0.25">
      <c r="M491" s="171"/>
    </row>
    <row r="492" spans="13:13" ht="15.75" customHeight="1" x14ac:dyDescent="0.25">
      <c r="M492" s="171"/>
    </row>
    <row r="493" spans="13:13" ht="15.75" customHeight="1" x14ac:dyDescent="0.25">
      <c r="M493" s="171"/>
    </row>
    <row r="494" spans="13:13" ht="15.75" customHeight="1" x14ac:dyDescent="0.25">
      <c r="M494" s="171"/>
    </row>
    <row r="495" spans="13:13" ht="15.75" customHeight="1" x14ac:dyDescent="0.25">
      <c r="M495" s="171"/>
    </row>
    <row r="496" spans="13:13" ht="15.75" customHeight="1" x14ac:dyDescent="0.25">
      <c r="M496" s="171"/>
    </row>
    <row r="497" spans="13:13" ht="15.75" customHeight="1" x14ac:dyDescent="0.25">
      <c r="M497" s="171"/>
    </row>
    <row r="498" spans="13:13" ht="15.75" customHeight="1" x14ac:dyDescent="0.25">
      <c r="M498" s="171"/>
    </row>
    <row r="499" spans="13:13" ht="15.75" customHeight="1" x14ac:dyDescent="0.25">
      <c r="M499" s="171"/>
    </row>
    <row r="500" spans="13:13" ht="15.75" customHeight="1" x14ac:dyDescent="0.25">
      <c r="M500" s="171"/>
    </row>
    <row r="501" spans="13:13" ht="15.75" customHeight="1" x14ac:dyDescent="0.25">
      <c r="M501" s="171"/>
    </row>
    <row r="502" spans="13:13" ht="15.75" customHeight="1" x14ac:dyDescent="0.25">
      <c r="M502" s="171"/>
    </row>
    <row r="503" spans="13:13" ht="15.75" customHeight="1" x14ac:dyDescent="0.25">
      <c r="M503" s="171"/>
    </row>
    <row r="504" spans="13:13" ht="15.75" customHeight="1" x14ac:dyDescent="0.25">
      <c r="M504" s="171"/>
    </row>
    <row r="505" spans="13:13" ht="15.75" customHeight="1" x14ac:dyDescent="0.25">
      <c r="M505" s="171"/>
    </row>
    <row r="506" spans="13:13" ht="15.75" customHeight="1" x14ac:dyDescent="0.25">
      <c r="M506" s="171"/>
    </row>
    <row r="507" spans="13:13" ht="15.75" customHeight="1" x14ac:dyDescent="0.25">
      <c r="M507" s="171"/>
    </row>
    <row r="508" spans="13:13" ht="15.75" customHeight="1" x14ac:dyDescent="0.25">
      <c r="M508" s="171"/>
    </row>
    <row r="509" spans="13:13" ht="15.75" customHeight="1" x14ac:dyDescent="0.25">
      <c r="M509" s="171"/>
    </row>
    <row r="510" spans="13:13" ht="15.75" customHeight="1" x14ac:dyDescent="0.25">
      <c r="M510" s="171"/>
    </row>
    <row r="511" spans="13:13" ht="15.75" customHeight="1" x14ac:dyDescent="0.25">
      <c r="M511" s="171"/>
    </row>
    <row r="512" spans="13:13" ht="15.75" customHeight="1" x14ac:dyDescent="0.25">
      <c r="M512" s="171"/>
    </row>
    <row r="513" spans="13:13" ht="15.75" customHeight="1" x14ac:dyDescent="0.25">
      <c r="M513" s="171"/>
    </row>
    <row r="514" spans="13:13" ht="15.75" customHeight="1" x14ac:dyDescent="0.25">
      <c r="M514" s="171"/>
    </row>
    <row r="515" spans="13:13" ht="15.75" customHeight="1" x14ac:dyDescent="0.25">
      <c r="M515" s="171"/>
    </row>
    <row r="516" spans="13:13" ht="15.75" customHeight="1" x14ac:dyDescent="0.25">
      <c r="M516" s="171"/>
    </row>
    <row r="517" spans="13:13" ht="15.75" customHeight="1" x14ac:dyDescent="0.25">
      <c r="M517" s="171"/>
    </row>
    <row r="518" spans="13:13" ht="15.75" customHeight="1" x14ac:dyDescent="0.25">
      <c r="M518" s="171"/>
    </row>
    <row r="519" spans="13:13" ht="15.75" customHeight="1" x14ac:dyDescent="0.25">
      <c r="M519" s="171"/>
    </row>
    <row r="520" spans="13:13" ht="15.75" customHeight="1" x14ac:dyDescent="0.25">
      <c r="M520" s="171"/>
    </row>
    <row r="521" spans="13:13" ht="15.75" customHeight="1" x14ac:dyDescent="0.25">
      <c r="M521" s="171"/>
    </row>
    <row r="522" spans="13:13" ht="15.75" customHeight="1" x14ac:dyDescent="0.25">
      <c r="M522" s="171"/>
    </row>
    <row r="523" spans="13:13" ht="15.75" customHeight="1" x14ac:dyDescent="0.25">
      <c r="M523" s="171"/>
    </row>
    <row r="524" spans="13:13" ht="15.75" customHeight="1" x14ac:dyDescent="0.25">
      <c r="M524" s="171"/>
    </row>
    <row r="525" spans="13:13" ht="15.75" customHeight="1" x14ac:dyDescent="0.25">
      <c r="M525" s="171"/>
    </row>
    <row r="526" spans="13:13" ht="15.75" customHeight="1" x14ac:dyDescent="0.25">
      <c r="M526" s="171"/>
    </row>
    <row r="527" spans="13:13" ht="15.75" customHeight="1" x14ac:dyDescent="0.25">
      <c r="M527" s="171"/>
    </row>
    <row r="528" spans="13:13" ht="15.75" customHeight="1" x14ac:dyDescent="0.25">
      <c r="M528" s="171"/>
    </row>
    <row r="529" spans="13:13" ht="15.75" customHeight="1" x14ac:dyDescent="0.25">
      <c r="M529" s="171"/>
    </row>
    <row r="530" spans="13:13" ht="15.75" customHeight="1" x14ac:dyDescent="0.25">
      <c r="M530" s="171"/>
    </row>
    <row r="531" spans="13:13" ht="15.75" customHeight="1" x14ac:dyDescent="0.25">
      <c r="M531" s="171"/>
    </row>
    <row r="532" spans="13:13" ht="15.75" customHeight="1" x14ac:dyDescent="0.25">
      <c r="M532" s="171"/>
    </row>
    <row r="533" spans="13:13" ht="15.75" customHeight="1" x14ac:dyDescent="0.25">
      <c r="M533" s="171"/>
    </row>
    <row r="534" spans="13:13" ht="15.75" customHeight="1" x14ac:dyDescent="0.25">
      <c r="M534" s="171"/>
    </row>
    <row r="535" spans="13:13" ht="15.75" customHeight="1" x14ac:dyDescent="0.25">
      <c r="M535" s="171"/>
    </row>
    <row r="536" spans="13:13" ht="15.75" customHeight="1" x14ac:dyDescent="0.25">
      <c r="M536" s="171"/>
    </row>
    <row r="537" spans="13:13" ht="15.75" customHeight="1" x14ac:dyDescent="0.25">
      <c r="M537" s="171"/>
    </row>
    <row r="538" spans="13:13" ht="15.75" customHeight="1" x14ac:dyDescent="0.25">
      <c r="M538" s="171"/>
    </row>
    <row r="539" spans="13:13" ht="15.75" customHeight="1" x14ac:dyDescent="0.25">
      <c r="M539" s="171"/>
    </row>
    <row r="540" spans="13:13" ht="15.75" customHeight="1" x14ac:dyDescent="0.25">
      <c r="M540" s="171"/>
    </row>
    <row r="541" spans="13:13" ht="15.75" customHeight="1" x14ac:dyDescent="0.25">
      <c r="M541" s="171"/>
    </row>
    <row r="542" spans="13:13" ht="15.75" customHeight="1" x14ac:dyDescent="0.25">
      <c r="M542" s="171"/>
    </row>
    <row r="543" spans="13:13" ht="15.75" customHeight="1" x14ac:dyDescent="0.25">
      <c r="M543" s="171"/>
    </row>
    <row r="544" spans="13:13" ht="15.75" customHeight="1" x14ac:dyDescent="0.25">
      <c r="M544" s="171"/>
    </row>
    <row r="545" spans="13:13" ht="15.75" customHeight="1" x14ac:dyDescent="0.25">
      <c r="M545" s="171"/>
    </row>
    <row r="546" spans="13:13" ht="15.75" customHeight="1" x14ac:dyDescent="0.25">
      <c r="M546" s="171"/>
    </row>
    <row r="547" spans="13:13" ht="15.75" customHeight="1" x14ac:dyDescent="0.25">
      <c r="M547" s="171"/>
    </row>
    <row r="548" spans="13:13" ht="15.75" customHeight="1" x14ac:dyDescent="0.25">
      <c r="M548" s="171"/>
    </row>
    <row r="549" spans="13:13" ht="15.75" customHeight="1" x14ac:dyDescent="0.25">
      <c r="M549" s="171"/>
    </row>
    <row r="550" spans="13:13" ht="15.75" customHeight="1" x14ac:dyDescent="0.25">
      <c r="M550" s="171"/>
    </row>
    <row r="551" spans="13:13" ht="15.75" customHeight="1" x14ac:dyDescent="0.25">
      <c r="M551" s="171"/>
    </row>
    <row r="552" spans="13:13" ht="15.75" customHeight="1" x14ac:dyDescent="0.25">
      <c r="M552" s="171"/>
    </row>
    <row r="553" spans="13:13" ht="15.75" customHeight="1" x14ac:dyDescent="0.25">
      <c r="M553" s="171"/>
    </row>
    <row r="554" spans="13:13" ht="15.75" customHeight="1" x14ac:dyDescent="0.25">
      <c r="M554" s="171"/>
    </row>
    <row r="555" spans="13:13" ht="15.75" customHeight="1" x14ac:dyDescent="0.25">
      <c r="M555" s="171"/>
    </row>
    <row r="556" spans="13:13" ht="15.75" customHeight="1" x14ac:dyDescent="0.25">
      <c r="M556" s="171"/>
    </row>
    <row r="557" spans="13:13" ht="15.75" customHeight="1" x14ac:dyDescent="0.25">
      <c r="M557" s="171"/>
    </row>
    <row r="558" spans="13:13" ht="15.75" customHeight="1" x14ac:dyDescent="0.25">
      <c r="M558" s="171"/>
    </row>
    <row r="559" spans="13:13" ht="15.75" customHeight="1" x14ac:dyDescent="0.25">
      <c r="M559" s="171"/>
    </row>
    <row r="560" spans="13:13" ht="15.75" customHeight="1" x14ac:dyDescent="0.25">
      <c r="M560" s="171"/>
    </row>
    <row r="561" spans="13:13" ht="15.75" customHeight="1" x14ac:dyDescent="0.25">
      <c r="M561" s="171"/>
    </row>
    <row r="562" spans="13:13" ht="15.75" customHeight="1" x14ac:dyDescent="0.25">
      <c r="M562" s="171"/>
    </row>
    <row r="563" spans="13:13" ht="15.75" customHeight="1" x14ac:dyDescent="0.25">
      <c r="M563" s="171"/>
    </row>
    <row r="564" spans="13:13" ht="15.75" customHeight="1" x14ac:dyDescent="0.25">
      <c r="M564" s="171"/>
    </row>
    <row r="565" spans="13:13" ht="15.75" customHeight="1" x14ac:dyDescent="0.25">
      <c r="M565" s="171"/>
    </row>
    <row r="566" spans="13:13" ht="15.75" customHeight="1" x14ac:dyDescent="0.25">
      <c r="M566" s="171"/>
    </row>
    <row r="567" spans="13:13" ht="15.75" customHeight="1" x14ac:dyDescent="0.25">
      <c r="M567" s="171"/>
    </row>
  </sheetData>
  <protectedRanges>
    <protectedRange sqref="L1 K22:K25" name="Range3"/>
    <protectedRange sqref="K1" name="Range2"/>
    <protectedRange sqref="J1" name="Range1"/>
  </protectedRanges>
  <mergeCells count="3">
    <mergeCell ref="N9:Q9"/>
    <mergeCell ref="R9:U9"/>
    <mergeCell ref="V9:Y9"/>
  </mergeCells>
  <conditionalFormatting sqref="M11:M29">
    <cfRule type="cellIs" dxfId="41" priority="161" operator="equal">
      <formula>0</formula>
    </cfRule>
  </conditionalFormatting>
  <conditionalFormatting sqref="N10:U29">
    <cfRule type="containsText" dxfId="40" priority="160" operator="containsText" text="No">
      <formula>NOT(ISERROR(SEARCH("No",N10)))</formula>
    </cfRule>
  </conditionalFormatting>
  <conditionalFormatting sqref="N11:U29">
    <cfRule type="containsText" dxfId="39" priority="159" operator="containsText" text="Yes">
      <formula>NOT(ISERROR(SEARCH("Yes",N11)))</formula>
    </cfRule>
  </conditionalFormatting>
  <conditionalFormatting sqref="V10:Y10">
    <cfRule type="containsText" dxfId="38" priority="158" operator="containsText" text="No">
      <formula>NOT(ISERROR(SEARCH("No",V10)))</formula>
    </cfRule>
  </conditionalFormatting>
  <conditionalFormatting sqref="V11:Y11">
    <cfRule type="containsText" dxfId="37" priority="157" operator="containsText" text="No">
      <formula>NOT(ISERROR(SEARCH("No",V11)))</formula>
    </cfRule>
  </conditionalFormatting>
  <conditionalFormatting sqref="V11:Y11">
    <cfRule type="containsText" dxfId="36" priority="156" operator="containsText" text="Yes">
      <formula>NOT(ISERROR(SEARCH("Yes",V11)))</formula>
    </cfRule>
  </conditionalFormatting>
  <conditionalFormatting sqref="V12:Y12">
    <cfRule type="containsText" dxfId="35" priority="155" operator="containsText" text="No">
      <formula>NOT(ISERROR(SEARCH("No",V12)))</formula>
    </cfRule>
  </conditionalFormatting>
  <conditionalFormatting sqref="V12:Y12">
    <cfRule type="containsText" dxfId="34" priority="154" operator="containsText" text="Yes">
      <formula>NOT(ISERROR(SEARCH("Yes",V12)))</formula>
    </cfRule>
  </conditionalFormatting>
  <conditionalFormatting sqref="V13:Y13">
    <cfRule type="containsText" dxfId="33" priority="153" operator="containsText" text="No">
      <formula>NOT(ISERROR(SEARCH("No",V13)))</formula>
    </cfRule>
  </conditionalFormatting>
  <conditionalFormatting sqref="V13:Y13">
    <cfRule type="containsText" dxfId="32" priority="152" operator="containsText" text="Yes">
      <formula>NOT(ISERROR(SEARCH("Yes",V13)))</formula>
    </cfRule>
  </conditionalFormatting>
  <conditionalFormatting sqref="V17:Y17">
    <cfRule type="containsText" dxfId="31" priority="151" operator="containsText" text="No">
      <formula>NOT(ISERROR(SEARCH("No",V17)))</formula>
    </cfRule>
  </conditionalFormatting>
  <conditionalFormatting sqref="V17:Y17">
    <cfRule type="containsText" dxfId="30" priority="150" operator="containsText" text="Yes">
      <formula>NOT(ISERROR(SEARCH("Yes",V17)))</formula>
    </cfRule>
  </conditionalFormatting>
  <conditionalFormatting sqref="V18:Y18">
    <cfRule type="containsText" dxfId="29" priority="149" operator="containsText" text="No">
      <formula>NOT(ISERROR(SEARCH("No",V18)))</formula>
    </cfRule>
  </conditionalFormatting>
  <conditionalFormatting sqref="V18:Y18">
    <cfRule type="containsText" dxfId="28" priority="148" operator="containsText" text="Yes">
      <formula>NOT(ISERROR(SEARCH("Yes",V18)))</formula>
    </cfRule>
  </conditionalFormatting>
  <conditionalFormatting sqref="V19:Y19">
    <cfRule type="containsText" dxfId="27" priority="147" operator="containsText" text="No">
      <formula>NOT(ISERROR(SEARCH("No",V19)))</formula>
    </cfRule>
  </conditionalFormatting>
  <conditionalFormatting sqref="V19:Y19">
    <cfRule type="containsText" dxfId="26" priority="146" operator="containsText" text="Yes">
      <formula>NOT(ISERROR(SEARCH("Yes",V19)))</formula>
    </cfRule>
  </conditionalFormatting>
  <conditionalFormatting sqref="V20:Y20">
    <cfRule type="containsText" dxfId="25" priority="145" operator="containsText" text="No">
      <formula>NOT(ISERROR(SEARCH("No",V20)))</formula>
    </cfRule>
  </conditionalFormatting>
  <conditionalFormatting sqref="V20:Y20">
    <cfRule type="containsText" dxfId="24" priority="144" operator="containsText" text="Yes">
      <formula>NOT(ISERROR(SEARCH("Yes",V20)))</formula>
    </cfRule>
  </conditionalFormatting>
  <conditionalFormatting sqref="V21:Y21">
    <cfRule type="containsText" dxfId="23" priority="143" operator="containsText" text="No">
      <formula>NOT(ISERROR(SEARCH("No",V21)))</formula>
    </cfRule>
  </conditionalFormatting>
  <conditionalFormatting sqref="V21:Y21">
    <cfRule type="containsText" dxfId="22" priority="142" operator="containsText" text="Yes">
      <formula>NOT(ISERROR(SEARCH("Yes",V21)))</formula>
    </cfRule>
  </conditionalFormatting>
  <conditionalFormatting sqref="V22:Y22">
    <cfRule type="containsText" dxfId="21" priority="141" operator="containsText" text="No">
      <formula>NOT(ISERROR(SEARCH("No",V22)))</formula>
    </cfRule>
  </conditionalFormatting>
  <conditionalFormatting sqref="V22:Y22">
    <cfRule type="containsText" dxfId="20" priority="140" operator="containsText" text="Yes">
      <formula>NOT(ISERROR(SEARCH("Yes",V22)))</formula>
    </cfRule>
  </conditionalFormatting>
  <conditionalFormatting sqref="V23:Y23">
    <cfRule type="containsText" dxfId="19" priority="139" operator="containsText" text="No">
      <formula>NOT(ISERROR(SEARCH("No",V23)))</formula>
    </cfRule>
  </conditionalFormatting>
  <conditionalFormatting sqref="V23:Y23">
    <cfRule type="containsText" dxfId="18" priority="138" operator="containsText" text="Yes">
      <formula>NOT(ISERROR(SEARCH("Yes",V23)))</formula>
    </cfRule>
  </conditionalFormatting>
  <conditionalFormatting sqref="V24:Y24">
    <cfRule type="containsText" dxfId="17" priority="137" operator="containsText" text="No">
      <formula>NOT(ISERROR(SEARCH("No",V24)))</formula>
    </cfRule>
  </conditionalFormatting>
  <conditionalFormatting sqref="V24:Y24">
    <cfRule type="containsText" dxfId="16" priority="136" operator="containsText" text="Yes">
      <formula>NOT(ISERROR(SEARCH("Yes",V24)))</formula>
    </cfRule>
  </conditionalFormatting>
  <conditionalFormatting sqref="V25:Y25">
    <cfRule type="containsText" dxfId="15" priority="135" operator="containsText" text="No">
      <formula>NOT(ISERROR(SEARCH("No",V25)))</formula>
    </cfRule>
  </conditionalFormatting>
  <conditionalFormatting sqref="V25:Y25">
    <cfRule type="containsText" dxfId="14" priority="134" operator="containsText" text="Yes">
      <formula>NOT(ISERROR(SEARCH("Yes",V25)))</formula>
    </cfRule>
  </conditionalFormatting>
  <conditionalFormatting sqref="V26:Y26">
    <cfRule type="containsText" dxfId="13" priority="133" operator="containsText" text="No">
      <formula>NOT(ISERROR(SEARCH("No",V26)))</formula>
    </cfRule>
  </conditionalFormatting>
  <conditionalFormatting sqref="V26:Y26">
    <cfRule type="containsText" dxfId="12" priority="132" operator="containsText" text="Yes">
      <formula>NOT(ISERROR(SEARCH("Yes",V26)))</formula>
    </cfRule>
  </conditionalFormatting>
  <conditionalFormatting sqref="V27:Y27">
    <cfRule type="containsText" dxfId="11" priority="131" operator="containsText" text="No">
      <formula>NOT(ISERROR(SEARCH("No",V27)))</formula>
    </cfRule>
  </conditionalFormatting>
  <conditionalFormatting sqref="V27:Y27">
    <cfRule type="containsText" dxfId="10" priority="130" operator="containsText" text="Yes">
      <formula>NOT(ISERROR(SEARCH("Yes",V27)))</formula>
    </cfRule>
  </conditionalFormatting>
  <conditionalFormatting sqref="V28:Y28">
    <cfRule type="containsText" dxfId="9" priority="129" operator="containsText" text="No">
      <formula>NOT(ISERROR(SEARCH("No",V28)))</formula>
    </cfRule>
  </conditionalFormatting>
  <conditionalFormatting sqref="V28:Y28">
    <cfRule type="containsText" dxfId="8" priority="128" operator="containsText" text="Yes">
      <formula>NOT(ISERROR(SEARCH("Yes",V28)))</formula>
    </cfRule>
  </conditionalFormatting>
  <conditionalFormatting sqref="V29:Y29">
    <cfRule type="containsText" dxfId="7" priority="127" operator="containsText" text="No">
      <formula>NOT(ISERROR(SEARCH("No",V29)))</formula>
    </cfRule>
  </conditionalFormatting>
  <conditionalFormatting sqref="V29:Y29">
    <cfRule type="containsText" dxfId="6" priority="126" operator="containsText" text="Yes">
      <formula>NOT(ISERROR(SEARCH("Yes",V29)))</formula>
    </cfRule>
  </conditionalFormatting>
  <conditionalFormatting sqref="V14:Y14">
    <cfRule type="containsText" dxfId="5" priority="125" operator="containsText" text="No">
      <formula>NOT(ISERROR(SEARCH("No",V14)))</formula>
    </cfRule>
  </conditionalFormatting>
  <conditionalFormatting sqref="V14:Y14">
    <cfRule type="containsText" dxfId="4" priority="124" operator="containsText" text="Yes">
      <formula>NOT(ISERROR(SEARCH("Yes",V14)))</formula>
    </cfRule>
  </conditionalFormatting>
  <conditionalFormatting sqref="V15:Y15">
    <cfRule type="containsText" dxfId="3" priority="123" operator="containsText" text="No">
      <formula>NOT(ISERROR(SEARCH("No",V15)))</formula>
    </cfRule>
  </conditionalFormatting>
  <conditionalFormatting sqref="V15:Y15">
    <cfRule type="containsText" dxfId="2" priority="122" operator="containsText" text="Yes">
      <formula>NOT(ISERROR(SEARCH("Yes",V15)))</formula>
    </cfRule>
  </conditionalFormatting>
  <conditionalFormatting sqref="V16:Y16">
    <cfRule type="containsText" dxfId="1" priority="121" operator="containsText" text="No">
      <formula>NOT(ISERROR(SEARCH("No",V16)))</formula>
    </cfRule>
  </conditionalFormatting>
  <conditionalFormatting sqref="V16:Y16">
    <cfRule type="containsText" dxfId="0" priority="120" operator="containsText" text="Yes">
      <formula>NOT(ISERROR(SEARCH("Yes",V16)))</formula>
    </cfRule>
  </conditionalFormatting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65A552EF6ECE4B865A081CAD416FC5" ma:contentTypeVersion="0" ma:contentTypeDescription="Create a new document." ma:contentTypeScope="" ma:versionID="1d0c25f383ca3f5b533d754ac145665e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873F3B6-4B6A-4EE0-8970-82CB8EC198E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4045723-76C9-4B35-969F-5376E8A8C8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E566BC-7CAB-4131-BDEB-499A648EA7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Main</vt:lpstr>
      <vt:lpstr>Budget</vt:lpstr>
      <vt:lpstr>Objectives_Deliverables</vt:lpstr>
      <vt:lpstr>Performance Indicators</vt:lpstr>
      <vt:lpstr>Gantt Chart - Instruction</vt:lpstr>
      <vt:lpstr>Gantt Chart</vt:lpstr>
      <vt:lpstr>Budget!Print_Area</vt:lpstr>
    </vt:vector>
  </TitlesOfParts>
  <Company>Singapore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 Le Ying</dc:creator>
  <cp:lastModifiedBy>Jesslyn Lim Shi Ying</cp:lastModifiedBy>
  <cp:lastPrinted>2017-05-30T10:22:20Z</cp:lastPrinted>
  <dcterms:created xsi:type="dcterms:W3CDTF">2012-03-30T07:04:42Z</dcterms:created>
  <dcterms:modified xsi:type="dcterms:W3CDTF">2020-12-14T06:24:47Z</dcterms:modified>
</cp:coreProperties>
</file>